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4940" windowHeight="9150"/>
  </bookViews>
  <sheets>
    <sheet name="Расходы" sheetId="2" r:id="rId1"/>
    <sheet name="_params" sheetId="4" state="hidden" r:id="rId2"/>
  </sheets>
  <definedNames>
    <definedName name="APPT" localSheetId="0">Расходы!$A$26</definedName>
    <definedName name="FIO" localSheetId="0">Расходы!$D$26</definedName>
    <definedName name="LAST_CELL" localSheetId="0">Расходы!$F$235</definedName>
    <definedName name="RBEGIN_1" localSheetId="0">Расходы!$A$18</definedName>
    <definedName name="REND_1" localSheetId="0">Расходы!$A$236</definedName>
    <definedName name="SIGN" localSheetId="0">Расходы!$A$25:$D$27</definedName>
  </definedNames>
  <calcPr calcId="145621"/>
</workbook>
</file>

<file path=xl/calcChain.xml><?xml version="1.0" encoding="utf-8"?>
<calcChain xmlns="http://schemas.openxmlformats.org/spreadsheetml/2006/main">
  <c r="F18" i="2" l="1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</calcChain>
</file>

<file path=xl/sharedStrings.xml><?xml version="1.0" encoding="utf-8"?>
<sst xmlns="http://schemas.openxmlformats.org/spreadsheetml/2006/main" count="702" uniqueCount="343">
  <si>
    <t>01.10.2023</t>
  </si>
  <si>
    <t>902</t>
  </si>
  <si>
    <t xml:space="preserve"> Наименование показателя</t>
  </si>
  <si>
    <t>Код строки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</si>
  <si>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</si>
  <si>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</si>
  <si>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</si>
  <si>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</si>
  <si>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</si>
  <si>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</si>
  <si>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в том числе:</t>
  </si>
  <si>
    <t>-</t>
  </si>
  <si>
    <t>Иные межбюджетные трансферты</t>
  </si>
  <si>
    <t>Код расхода по бюджетной классификации</t>
  </si>
  <si>
    <t>Расходы бюджета - всего</t>
  </si>
  <si>
    <t>200</t>
  </si>
  <si>
    <t>x</t>
  </si>
  <si>
    <t>Администрация Устьянского сельсовета Абанского района Красноярского края</t>
  </si>
  <si>
    <t xml:space="preserve">846 0000 0000000000 000 </t>
  </si>
  <si>
    <t>ОБЩЕГОСУДАРСТВЕННЫЕ ВОПРОСЫ</t>
  </si>
  <si>
    <t xml:space="preserve">846 0100 0000000000 000 </t>
  </si>
  <si>
    <t>Функционирование высшего должностного лица субъекта Российской Федерации и муниципального образования</t>
  </si>
  <si>
    <t xml:space="preserve">846 0102 0000000000 000 </t>
  </si>
  <si>
    <t>Непрограммные расходы администрации Устьянского сельсовета</t>
  </si>
  <si>
    <t xml:space="preserve">846 0102 7400000000 000 </t>
  </si>
  <si>
    <t>Обеспечение функционирования главы  муниципального образования</t>
  </si>
  <si>
    <t xml:space="preserve">846 0102 7410000000 000 </t>
  </si>
  <si>
    <t>Глава муниципального образования в рамках непрограммных расходов администрации Устьянского сельсовета</t>
  </si>
  <si>
    <t xml:space="preserve">846 0102 7410004500 000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</si>
  <si>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</si>
  <si>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846 0102 7410004500 100 </t>
  </si>
  <si>
    <t>Расходы на выплаты персоналу государственных (муниципальных) органов</t>
  </si>
  <si>
    <t xml:space="preserve">846 0102 7410004500 120 </t>
  </si>
  <si>
    <t>Фонд оплаты труда государственных (муниципальных) органов</t>
  </si>
  <si>
    <t xml:space="preserve">846 0102 7410004500 121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</si>
  <si>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</si>
  <si>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846 0102 7410004500 129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</si>
  <si>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</si>
  <si>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846 0104 0000000000 000 </t>
  </si>
  <si>
    <t xml:space="preserve">846 0104 7400000000 000 </t>
  </si>
  <si>
    <t>Центральный аппарат</t>
  </si>
  <si>
    <t xml:space="preserve">846 0104 7420000000 000 </t>
  </si>
  <si>
    <t>Выполнение функций государственными органами, органами местного самоуправления в рамках непрограммных расходов администрации Устьянского сельсовета</t>
  </si>
  <si>
    <t xml:space="preserve">846 0104 7420004600 000 </t>
  </si>
  <si>
    <t xml:space="preserve">846 0104 7420004600 100 </t>
  </si>
  <si>
    <t xml:space="preserve">846 0104 7420004600 120 </t>
  </si>
  <si>
    <t xml:space="preserve">846 0104 7420004600 121 </t>
  </si>
  <si>
    <t xml:space="preserve">846 0104 7420004600 129 </t>
  </si>
  <si>
    <t>Закупка товаров, работ и услуг для обеспечения государственных (муниципальных) нужд</t>
  </si>
  <si>
    <t xml:space="preserve">846 0104 7420004600 200 </t>
  </si>
  <si>
    <t>Иные закупки товаров, работ и услуг для обеспечения государственных (муниципальных) нужд</t>
  </si>
  <si>
    <t xml:space="preserve">846 0104 7420004600 240 </t>
  </si>
  <si>
    <t>Прочая закупка товаров, работ и услуг</t>
  </si>
  <si>
    <t xml:space="preserve">846 0104 7420004600 244 </t>
  </si>
  <si>
    <t>Закупка энергетических ресурсов</t>
  </si>
  <si>
    <t xml:space="preserve">846 0104 7420004600 247 </t>
  </si>
  <si>
    <t>Иные бюджетные ассигнования</t>
  </si>
  <si>
    <t xml:space="preserve">846 0104 7420004600 800 </t>
  </si>
  <si>
    <t>Уплата налогов, сборов и иных платежей</t>
  </si>
  <si>
    <t xml:space="preserve">846 0104 7420004600 850 </t>
  </si>
  <si>
    <t>Уплата прочих налогов, сборов</t>
  </si>
  <si>
    <t xml:space="preserve">846 0104 7420004600 852 </t>
  </si>
  <si>
    <t>Уплата иных платежей</t>
  </si>
  <si>
    <t xml:space="preserve">846 0104 7420004600 853 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</si>
  <si>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администрации Устьянского сельсовета</t>
  </si>
  <si>
    <t xml:space="preserve">846 0104 7420010490 000 </t>
  </si>
  <si>
    <t xml:space="preserve">846 0104 7420010490 100 </t>
  </si>
  <si>
    <t xml:space="preserve">846 0104 7420010490 120 </t>
  </si>
  <si>
    <t xml:space="preserve">846 0104 7420010490 121 </t>
  </si>
  <si>
    <t xml:space="preserve">846 0104 7420010490 129 </t>
  </si>
  <si>
    <t>Содействие развитию налогового потенциала в рамках непрограммных расходов администрации Устьянского сельсовета</t>
  </si>
  <si>
    <t xml:space="preserve">846 0104 7420077450 000 </t>
  </si>
  <si>
    <t xml:space="preserve">846 0104 7420077450 200 </t>
  </si>
  <si>
    <t xml:space="preserve">846 0104 7420077450 240 </t>
  </si>
  <si>
    <t xml:space="preserve">846 0104 7420077450 244 </t>
  </si>
  <si>
    <t>Резервные фонды</t>
  </si>
  <si>
    <t xml:space="preserve">846 0111 0000000000 000 </t>
  </si>
  <si>
    <t>Непрограмные расходы органов местного самоуправления</t>
  </si>
  <si>
    <t xml:space="preserve">846 0111 9900000000 000 </t>
  </si>
  <si>
    <t>Непрограмные расходы</t>
  </si>
  <si>
    <t xml:space="preserve">846 0111 9990000000 000 </t>
  </si>
  <si>
    <t>Резервные фонды местных администраций в рамках непрограмных расходов органов местного самоуправления</t>
  </si>
  <si>
    <t xml:space="preserve">846 0111 9990007050 000 </t>
  </si>
  <si>
    <t xml:space="preserve">846 0111 9990007050 800 </t>
  </si>
  <si>
    <t>Резервные средства</t>
  </si>
  <si>
    <t xml:space="preserve">846 0111 9990007050 870 </t>
  </si>
  <si>
    <t>Другие общегосударственные вопросы</t>
  </si>
  <si>
    <t xml:space="preserve">846 0113 0000000000 000 </t>
  </si>
  <si>
    <t xml:space="preserve">846 0113 7400000000 000 </t>
  </si>
  <si>
    <t xml:space="preserve">846 0113 7440000000 000 </t>
  </si>
  <si>
    <t>Предоставление (получение) услуг по ведению бюджетного налогового и статистического учета и формированию бюджетной отчетности в рамках непрограммных расходов администрации Устьянского сельсовета</t>
  </si>
  <si>
    <t xml:space="preserve">846 0113 7440000991 000 </t>
  </si>
  <si>
    <t xml:space="preserve">846 0113 7440000991 200 </t>
  </si>
  <si>
    <t xml:space="preserve">846 0113 7440000991 240 </t>
  </si>
  <si>
    <t xml:space="preserve">846 0113 7440000991 244 </t>
  </si>
  <si>
    <t>Центральный аппарат в рамках непрограммных расходов администрации Устьянского сельсовета</t>
  </si>
  <si>
    <t xml:space="preserve">846 0113 7440004600 000 </t>
  </si>
  <si>
    <t xml:space="preserve">846 0113 7440004600 100 </t>
  </si>
  <si>
    <t xml:space="preserve">846 0113 7440004600 120 </t>
  </si>
  <si>
    <t xml:space="preserve">846 0113 7440004600 121 </t>
  </si>
  <si>
    <t>Иные выплаты персоналу государственных (муниципальных) органов, за исключением фонда оплаты труда</t>
  </si>
  <si>
    <t xml:space="preserve">846 0113 7440004600 122 </t>
  </si>
  <si>
    <t xml:space="preserve">846 0113 7440004600 129 </t>
  </si>
  <si>
    <t xml:space="preserve">846 0113 7440010490 000 </t>
  </si>
  <si>
    <t xml:space="preserve">846 0113 7440010490 100 </t>
  </si>
  <si>
    <t xml:space="preserve">846 0113 7440010490 120 </t>
  </si>
  <si>
    <t xml:space="preserve">846 0113 7440010490 121 </t>
  </si>
  <si>
    <t xml:space="preserve">846 0113 7440010490 129 </t>
  </si>
  <si>
    <t xml:space="preserve">846 0113 7440077450 000 </t>
  </si>
  <si>
    <t xml:space="preserve">846 0113 7440077450 200 </t>
  </si>
  <si>
    <t xml:space="preserve">846 0113 7440077450 240 </t>
  </si>
  <si>
    <t xml:space="preserve">846 0113 7440077450 244 </t>
  </si>
  <si>
    <t>Обеспечение деятельности подведомственных учреждений по обеспечению хозяйственного обслуживания в рамках непрограммных расходов администрации Устьянского сельсовета</t>
  </si>
  <si>
    <t xml:space="preserve">846 0113 7440093990 000 </t>
  </si>
  <si>
    <t xml:space="preserve">846 0113 7440093990 100 </t>
  </si>
  <si>
    <t xml:space="preserve">846 0113 7440093990 120 </t>
  </si>
  <si>
    <t xml:space="preserve">846 0113 7440093990 121 </t>
  </si>
  <si>
    <t xml:space="preserve">846 0113 7440093990 129 </t>
  </si>
  <si>
    <t xml:space="preserve">846 0113 7440093990 200 </t>
  </si>
  <si>
    <t xml:space="preserve">846 0113 7440093990 240 </t>
  </si>
  <si>
    <t xml:space="preserve">846 0113 7440093990 244 </t>
  </si>
  <si>
    <t xml:space="preserve">846 0113 7440093990 800 </t>
  </si>
  <si>
    <t>Исполнение судебных актов</t>
  </si>
  <si>
    <t xml:space="preserve">846 0113 7440093990 830 </t>
  </si>
  <si>
    <t>Исполнение судебных актов Российской Федерации и мировых соглашений по возмещению причиненного вреда</t>
  </si>
  <si>
    <t xml:space="preserve">846 0113 7440093990 831 </t>
  </si>
  <si>
    <t xml:space="preserve">846 0113 9900000000 000 </t>
  </si>
  <si>
    <t xml:space="preserve">846 0113 9990000000 000 </t>
  </si>
  <si>
    <t>Выполнение государственных полномочий по созданию и обеспечению деятельности административных комиссий в рамках непрограмных расходов органов местного самоуправления</t>
  </si>
  <si>
    <t xml:space="preserve">846 0113 9990075140 000 </t>
  </si>
  <si>
    <t xml:space="preserve">846 0113 9990075140 200 </t>
  </si>
  <si>
    <t xml:space="preserve">846 0113 9990075140 240 </t>
  </si>
  <si>
    <t xml:space="preserve">846 0113 9990075140 244 </t>
  </si>
  <si>
    <t>НАЦИОНАЛЬНАЯ ОБОРОНА</t>
  </si>
  <si>
    <t xml:space="preserve">846 0200 0000000000 000 </t>
  </si>
  <si>
    <t>Мобилизационная и вневойсковая подготовка</t>
  </si>
  <si>
    <t xml:space="preserve">846 0203 0000000000 000 </t>
  </si>
  <si>
    <t xml:space="preserve">846 0203 9900000000 000 </t>
  </si>
  <si>
    <t xml:space="preserve">846 0203 9990000000 000 </t>
  </si>
  <si>
    <t>Осуществление первичного воинского учета на территориях, где отсутствуют военные комиссариаты в рамках непрограмных расходов органов местного самоуправления</t>
  </si>
  <si>
    <t xml:space="preserve">846 0203 9990051180 000 </t>
  </si>
  <si>
    <t xml:space="preserve">846 0203 9990051180 100 </t>
  </si>
  <si>
    <t xml:space="preserve">846 0203 9990051180 120 </t>
  </si>
  <si>
    <t xml:space="preserve">846 0203 9990051180 121 </t>
  </si>
  <si>
    <t xml:space="preserve">846 0203 9990051180 129 </t>
  </si>
  <si>
    <t xml:space="preserve">846 0203 9990051180 200 </t>
  </si>
  <si>
    <t xml:space="preserve">846 0203 9990051180 240 </t>
  </si>
  <si>
    <t xml:space="preserve">846 0203 9990051180 244 </t>
  </si>
  <si>
    <t>НАЦИОНАЛЬНАЯ БЕЗОПАСНОСТЬ И ПРАВООХРАНИТЕЛЬНАЯ ДЕЯТЕЛЬНОСТЬ</t>
  </si>
  <si>
    <t xml:space="preserve">846 0300 0000000000 000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</si>
  <si>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</si>
  <si>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846 0310 0000000000 000 </t>
  </si>
  <si>
    <t>Муниципальная программа "Обеспечение жизнедеятельности на территории Устьянского сельсовета "</t>
  </si>
  <si>
    <t xml:space="preserve">846 0310 0100000000 000 </t>
  </si>
  <si>
    <t>Подпрограмма "Участие в профилактике терроризма и экстремизма, а так же в минимизации и (или) ликвидации последствий проявление терроризма и экстремизма в границах поселения, обеспечение первичных мер пожарной безопасности в границах населенных пунктов поселения"</t>
  </si>
  <si>
    <t xml:space="preserve">846 0310 0110000000 000 </t>
  </si>
  <si>
    <t>Обеспечение первичных мер пожарной безопасности в рамках подпрограммы "Участие в профилактике терроризма и экстремизма, а так же в минимизации и (или) ликвидации последствий проявление терроризма и экстремизма в границах поселения, обеспечение первичных мер пожарной безопасности в границах населенных пунктов поселения" муниципальной программы "Обеспечение жизнедеятельности на территории Устьянского сельсовета"</t>
  </si>
  <si>
    <t xml:space="preserve">846 0310 01100S4120 000 </t>
  </si>
  <si>
    <t xml:space="preserve">846 0310 01100S4120 100 </t>
  </si>
  <si>
    <t xml:space="preserve">846 0310 01100S4120 120 </t>
  </si>
  <si>
    <t>Иные выплаты государственных (муниципальных) органов привлекаемым лицам</t>
  </si>
  <si>
    <t xml:space="preserve">846 0310 01100S4120 123 </t>
  </si>
  <si>
    <t xml:space="preserve">846 0310 01100S4120 200 </t>
  </si>
  <si>
    <t xml:space="preserve">846 0310 01100S4120 240 </t>
  </si>
  <si>
    <t xml:space="preserve">846 0310 01100S4120 244 </t>
  </si>
  <si>
    <t>НАЦИОНАЛЬНАЯ ЭКОНОМИКА</t>
  </si>
  <si>
    <t xml:space="preserve">846 0400 0000000000 000 </t>
  </si>
  <si>
    <t>Водное хозяйство</t>
  </si>
  <si>
    <t xml:space="preserve">846 0406 0000000000 000 </t>
  </si>
  <si>
    <t xml:space="preserve">846 0406 0100000000 000 </t>
  </si>
  <si>
    <t>Отдельные мероприятия муниципальной программы</t>
  </si>
  <si>
    <t xml:space="preserve">846 0406 0190000000 000 </t>
  </si>
  <si>
    <t>Отдельные мероприятия в водном хозяйстве в рамках подпрограммы "Отдельные мероприятия муниципальной программы" муниципальной программы "Обеспечение жизнедеятельности на территории Устьянского сельсовета Абанского района"</t>
  </si>
  <si>
    <t xml:space="preserve">846 0406 0190004060 000 </t>
  </si>
  <si>
    <t xml:space="preserve">846 0406 0190004060 200 </t>
  </si>
  <si>
    <t xml:space="preserve">846 0406 0190004060 240 </t>
  </si>
  <si>
    <t xml:space="preserve">846 0406 0190004060 244 </t>
  </si>
  <si>
    <t>Дорожное хозяйство (дорожные фонды)</t>
  </si>
  <si>
    <t xml:space="preserve">846 0409 0000000000 000 </t>
  </si>
  <si>
    <t xml:space="preserve">846 0409 0100000000 000 </t>
  </si>
  <si>
    <t>Подпрограмма "Содействие развитию дорожного хозяйства, безопасности дорожного движения на территории поселения"</t>
  </si>
  <si>
    <t xml:space="preserve">846 0409 0130000000 000 </t>
  </si>
  <si>
    <t>Содержание автомобильных дорог местного значения за счет средств бюджета поселения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Устьянского сельсовета"</t>
  </si>
  <si>
    <t xml:space="preserve">846 0409 0130004090 000 </t>
  </si>
  <si>
    <t xml:space="preserve">846 0409 0130004090 200 </t>
  </si>
  <si>
    <t xml:space="preserve">846 0409 0130004090 240 </t>
  </si>
  <si>
    <t xml:space="preserve">846 0409 0130004090 244 </t>
  </si>
  <si>
    <t>Обеспечение дорожной деятельности в отношении автомобильных дорог общего пользования местного значения за счет средств дорожного фонда Устьянского сельсовета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Устьянского сельсовета"</t>
  </si>
  <si>
    <t xml:space="preserve">846 0409 0130004190 000 </t>
  </si>
  <si>
    <t xml:space="preserve">846 0409 0130004190 200 </t>
  </si>
  <si>
    <t xml:space="preserve">846 0409 0130004190 240 </t>
  </si>
  <si>
    <t xml:space="preserve">846 0409 0130004190 244 </t>
  </si>
  <si>
    <t>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Устьянского сельсовета"</t>
  </si>
  <si>
    <t xml:space="preserve">846 0409 01300S5090 000 </t>
  </si>
  <si>
    <t xml:space="preserve">846 0409 01300S5090 200 </t>
  </si>
  <si>
    <t xml:space="preserve">846 0409 01300S5090 240 </t>
  </si>
  <si>
    <t xml:space="preserve">846 0409 01300S5090 244 </t>
  </si>
  <si>
    <t>ЖИЛИЩНО-КОММУНАЛЬНОЕ ХОЗЯЙСТВО</t>
  </si>
  <si>
    <t xml:space="preserve">846 0500 0000000000 000 </t>
  </si>
  <si>
    <t>Коммунальное хозяйство</t>
  </si>
  <si>
    <t xml:space="preserve">846 0502 0000000000 000 </t>
  </si>
  <si>
    <t xml:space="preserve">846 0502 0100000000 000 </t>
  </si>
  <si>
    <t>Подпрограмма "Повышение энергетической эффективности, обеспечение жизнедеятельности коммунальной системы, благоустройства территории"</t>
  </si>
  <si>
    <t xml:space="preserve">846 0502 0120000000 000 </t>
  </si>
  <si>
    <t>Подготовка объектов жилищно-коммунального хозяйства поселений и объектов социальной сферы Абанского района к отопительному периоду</t>
  </si>
  <si>
    <t xml:space="preserve">846 0502 0120013640 000 </t>
  </si>
  <si>
    <t xml:space="preserve">846 0502 0120013640 200 </t>
  </si>
  <si>
    <t xml:space="preserve">846 0502 0120013640 240 </t>
  </si>
  <si>
    <t xml:space="preserve">846 0502 0120013640 244 </t>
  </si>
  <si>
    <t>Мероприятия в области коммунального хозяйства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Устьянского сельсовета"</t>
  </si>
  <si>
    <t xml:space="preserve">846 0502 0120035050 000 </t>
  </si>
  <si>
    <t xml:space="preserve">846 0502 0120035050 200 </t>
  </si>
  <si>
    <t xml:space="preserve">846 0502 0120035050 240 </t>
  </si>
  <si>
    <t xml:space="preserve">846 0502 0120035050 244 </t>
  </si>
  <si>
    <t xml:space="preserve">846 0502 0120035050 247 </t>
  </si>
  <si>
    <t>Содействие развитию налогового потенциала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Устьянского сельсовета"</t>
  </si>
  <si>
    <t xml:space="preserve">846 0502 0120077450 000 </t>
  </si>
  <si>
    <t xml:space="preserve">846 0502 0120077450 200 </t>
  </si>
  <si>
    <t xml:space="preserve">846 0502 0120077450 240 </t>
  </si>
  <si>
    <t xml:space="preserve">846 0502 0120077450 244 </t>
  </si>
  <si>
    <t>Благоустройство</t>
  </si>
  <si>
    <t xml:space="preserve">846 0503 0000000000 000 </t>
  </si>
  <si>
    <t xml:space="preserve">846 0503 0100000000 000 </t>
  </si>
  <si>
    <t xml:space="preserve">846 0503 0120000000 000 </t>
  </si>
  <si>
    <t>Мероприятия по уличному освещению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Устьянского сельсовета"</t>
  </si>
  <si>
    <t xml:space="preserve">846 0503 0120061000 000 </t>
  </si>
  <si>
    <t xml:space="preserve">846 0503 0120061000 200 </t>
  </si>
  <si>
    <t xml:space="preserve">846 0503 0120061000 240 </t>
  </si>
  <si>
    <t xml:space="preserve">846 0503 0120061000 247 </t>
  </si>
  <si>
    <t>Мероприятия по организации и содержанию мест захоронения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Устьянского сельсовета"</t>
  </si>
  <si>
    <t xml:space="preserve">846 0503 0120064000 000 </t>
  </si>
  <si>
    <t xml:space="preserve">846 0503 0120064000 200 </t>
  </si>
  <si>
    <t xml:space="preserve">846 0503 0120064000 240 </t>
  </si>
  <si>
    <t xml:space="preserve">846 0503 0120064000 244 </t>
  </si>
  <si>
    <t xml:space="preserve">846 0503 0120077450 000 </t>
  </si>
  <si>
    <t xml:space="preserve">846 0503 0120077450 200 </t>
  </si>
  <si>
    <t xml:space="preserve">846 0503 0120077450 240 </t>
  </si>
  <si>
    <t xml:space="preserve">846 0503 0120077450 244 </t>
  </si>
  <si>
    <t>Реализация мероприятий по поддержке местных инициатив территорий городских и сельских поселений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Устьянского сельсовета"</t>
  </si>
  <si>
    <t xml:space="preserve">846 0503 01200S6410 000 </t>
  </si>
  <si>
    <t xml:space="preserve">846 0503 01200S6410 200 </t>
  </si>
  <si>
    <t xml:space="preserve">846 0503 01200S6410 240 </t>
  </si>
  <si>
    <t xml:space="preserve">846 0503 01200S6410 244 </t>
  </si>
  <si>
    <t>ОБРАЗОВАНИЕ</t>
  </si>
  <si>
    <t xml:space="preserve">846 0700 0000000000 000 </t>
  </si>
  <si>
    <t>Дошкольное образование</t>
  </si>
  <si>
    <t xml:space="preserve">846 0701 0000000000 000 </t>
  </si>
  <si>
    <t xml:space="preserve">846 0701 0100000000 000 </t>
  </si>
  <si>
    <t xml:space="preserve">846 0701 0190000000 000 </t>
  </si>
  <si>
    <t>Оплата (возмещение) расходов по приобретению и доставке твердого топлива для учреждений в сфере образования, находящихся в ведении муниципального района в рамках отдельных мероприятий муниципальной программы "Обеспечение жизнедеятельности на территории Устьянского сельсовета"</t>
  </si>
  <si>
    <t xml:space="preserve">846 0701 0190106010 000 </t>
  </si>
  <si>
    <t xml:space="preserve">846 0701 0190106010 200 </t>
  </si>
  <si>
    <t xml:space="preserve">846 0701 0190106010 240 </t>
  </si>
  <si>
    <t xml:space="preserve">846 0701 0190106010 244 </t>
  </si>
  <si>
    <t>Общее образование</t>
  </si>
  <si>
    <t xml:space="preserve">846 0702 0000000000 000 </t>
  </si>
  <si>
    <t xml:space="preserve">846 0702 0100000000 000 </t>
  </si>
  <si>
    <t xml:space="preserve">846 0702 0190000000 000 </t>
  </si>
  <si>
    <t xml:space="preserve">846 0702 0190106010 000 </t>
  </si>
  <si>
    <t xml:space="preserve">846 0702 0190106010 200 </t>
  </si>
  <si>
    <t xml:space="preserve">846 0702 0190106010 240 </t>
  </si>
  <si>
    <t xml:space="preserve">846 0702 0190106010 244 </t>
  </si>
  <si>
    <t>КУЛЬТУРА, КИНЕМАТОГРАФИЯ</t>
  </si>
  <si>
    <t xml:space="preserve">846 0800 0000000000 000 </t>
  </si>
  <si>
    <t>Культура</t>
  </si>
  <si>
    <t xml:space="preserve">846 0801 0000000000 000 </t>
  </si>
  <si>
    <t xml:space="preserve">846 0801 0100000000 000 </t>
  </si>
  <si>
    <t xml:space="preserve">846 0801 0190000000 000 </t>
  </si>
  <si>
    <t>Оплата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библиотечной системы, находящихся в ведении муниципального района в рамках отдельных мероприятий муниципальной программы "Обеспечение жизнедеятельности на территории Устьянского сельсовета"</t>
  </si>
  <si>
    <t xml:space="preserve">846 0801 0190206010 000 </t>
  </si>
  <si>
    <t xml:space="preserve">846 0801 0190206010 200 </t>
  </si>
  <si>
    <t xml:space="preserve">846 0801 0190206010 240 </t>
  </si>
  <si>
    <t xml:space="preserve">846 0801 0190206010 244 </t>
  </si>
  <si>
    <t xml:space="preserve">846 0801 0190206010 247 </t>
  </si>
  <si>
    <t>Оплата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клубной системы, находящихся в ведении муниципального района в рамках отдельных мероприятий муниципальной программы "Обеспечение жизнедеятельности на территории Устьянского сельсовета"</t>
  </si>
  <si>
    <t xml:space="preserve">846 0801 0190306010 000 </t>
  </si>
  <si>
    <t xml:space="preserve">846 0801 0190306010 200 </t>
  </si>
  <si>
    <t xml:space="preserve">846 0801 0190306010 240 </t>
  </si>
  <si>
    <t xml:space="preserve">846 0801 0190306010 244 </t>
  </si>
  <si>
    <t>СОЦИАЛЬНАЯ ПОЛИТИКА</t>
  </si>
  <si>
    <t xml:space="preserve">846 1000 0000000000 000 </t>
  </si>
  <si>
    <t>Пенсионное обеспечение</t>
  </si>
  <si>
    <t xml:space="preserve">846 1001 0000000000 000 </t>
  </si>
  <si>
    <t xml:space="preserve">846 1001 7400000000 000 </t>
  </si>
  <si>
    <t>Выполнение других обязательств государства</t>
  </si>
  <si>
    <t xml:space="preserve">846 1001 7450000000 000 </t>
  </si>
  <si>
    <t>Доплаты к пенсиям государственных (муницапальных) служащих в рамках непрограммных расходов администрации Устьянского сельсовета</t>
  </si>
  <si>
    <t xml:space="preserve">846 1001 7450010010 000 </t>
  </si>
  <si>
    <t>Социальное обеспечение и иные выплаты населению</t>
  </si>
  <si>
    <t xml:space="preserve">846 1001 7450010010 300 </t>
  </si>
  <si>
    <t>Публичные нормативные социальные выплаты гражданам</t>
  </si>
  <si>
    <t xml:space="preserve">846 1001 7450010010 310 </t>
  </si>
  <si>
    <t>Иные пенсии, социальные доплаты к пенсиям</t>
  </si>
  <si>
    <t xml:space="preserve">846 1001 7450010010 312 </t>
  </si>
  <si>
    <t>Социальное обеспечение населения</t>
  </si>
  <si>
    <t xml:space="preserve">846 1003 0000000000 000 </t>
  </si>
  <si>
    <t xml:space="preserve">846 1003 9900000000 000 </t>
  </si>
  <si>
    <t xml:space="preserve">846 1003 9990000000 000 </t>
  </si>
  <si>
    <t xml:space="preserve">846 1003 9990007050 000 </t>
  </si>
  <si>
    <t xml:space="preserve">846 1003 9990007050 300 </t>
  </si>
  <si>
    <t>Социальные выплаты гражданам, кроме публичных нормативных социальных выплат</t>
  </si>
  <si>
    <t xml:space="preserve">846 1003 9990007050 320 </t>
  </si>
  <si>
    <t>Пособия, компенсации и иные социальные выплаты гражданам, кроме публичных нормативных обязательств</t>
  </si>
  <si>
    <t xml:space="preserve">846 1003 9990007050 321 </t>
  </si>
  <si>
    <t>МЕЖБЮДЖЕТНЫЕ ТРАНСФЕРТЫ ОБЩЕГО ХАРАКТЕРА БЮДЖЕТАМ БЮДЖЕТНОЙ СИСТЕМЫ РОССИЙСКОЙ ФЕДЕРАЦИИ</t>
  </si>
  <si>
    <t xml:space="preserve">846 1400 0000000000 000 </t>
  </si>
  <si>
    <t>Прочие межбюджетные трансферты общего характера</t>
  </si>
  <si>
    <t xml:space="preserve">846 1403 0000000000 000 </t>
  </si>
  <si>
    <t xml:space="preserve">846 1403 7400000000 000 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</si>
  <si>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</si>
  <si>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846 1403 7430000000 000 </t>
  </si>
  <si>
    <t>Реализация полномочий, переданных на основании Соглашений, заключенных в соответствии с пунктом 6 частью 1 статьи 14 Федерального закона от 06.10.2003 №131-ФЗ «Об общих принципах организации местного самоуправления в Российской Федерации» в рамках непрограммных расходов администрации Устьянского сельсовета</t>
  </si>
  <si>
    <t xml:space="preserve">846 1403 7430006050 000 </t>
  </si>
  <si>
    <t>Межбюджетные трансферты</t>
  </si>
  <si>
    <t xml:space="preserve">846 1403 7430006050 500 </t>
  </si>
  <si>
    <t xml:space="preserve">846 1403 7430006050 540 </t>
  </si>
  <si>
    <t>Реализация полномочий, переданных на основании Соглашений, заключенных в соответствии с пунктом 1 частью 1 статьи 14 Федерального закона от 06.10.2003 №131-ФЗ «Об общих принципах организации местного самоуправления в Российской Федерации» в рамках непрограммных расходов администрации Устьянского сельсовета</t>
  </si>
  <si>
    <t xml:space="preserve">846 1403 7430006060 000 </t>
  </si>
  <si>
    <t xml:space="preserve">846 1403 7430006060 500 </t>
  </si>
  <si>
    <t xml:space="preserve">846 1403 7430006060 540 </t>
  </si>
  <si>
    <t>Результат исполнения бюджета (дефицит / профицит)</t>
  </si>
  <si>
    <t>450</t>
  </si>
  <si>
    <t xml:space="preserve">x                    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</si>
  <si>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</si>
  <si>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</si>
  <si>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</si>
  <si>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</si>
  <si>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</si>
  <si>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</si>
  <si>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</si>
  <si>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</si>
  <si>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</si>
  <si>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</si>
  <si>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</si>
  <si>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</si>
  <si>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C:\117M01.txt</t>
  </si>
  <si>
    <t>Доходы/EXPORT_SRC_CODE</t>
  </si>
  <si>
    <t>Доходы/PERIOD</t>
  </si>
  <si>
    <t>Приложение 4</t>
  </si>
  <si>
    <t>к Постановлению Администрации Устьянского сельсовета</t>
  </si>
  <si>
    <t xml:space="preserve">Абанского района Красноярского края </t>
  </si>
  <si>
    <t>Ведомственная структура бюджета поселения</t>
  </si>
  <si>
    <t xml:space="preserve">          от 20.10.2023г. № 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</si>
</sst>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5" x14ac:knownFonts="1">
    <font>
      <sz val="10"/>
      <name val="Arial"/>
    </font>
    <font>
      <sz val="10"/>
      <name val="Arial"/>
    </font>
    <font>
      <sz val="10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/>
  </cellStyleXfs>
  <cellXfs count="6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Alignment="1"/>
    <xf numFmtId="0" fontId="4" fillId="0" borderId="0" xfId="2" applyNumberFormat="1" applyFont="1" applyFill="1" applyBorder="1" applyAlignment="1">
      <alignment horizontal="right" vertical="top" wrapText="1" readingOrder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 wrapText="1"/>
    </xf>
    <xf numFmtId="0" fontId="2" fillId="0" borderId="27" xfId="0" applyFont="1" applyBorder="1" applyAlignment="1" applyProtection="1">
      <alignment vertical="center" wrapText="1"/>
    </xf>
    <xf numFmtId="49" fontId="2" fillId="0" borderId="27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vertical="center"/>
    </xf>
    <xf numFmtId="0" fontId="2" fillId="0" borderId="25" xfId="0" applyFont="1" applyBorder="1" applyAlignment="1" applyProtection="1">
      <alignment vertical="center" wrapText="1"/>
    </xf>
    <xf numFmtId="49" fontId="2" fillId="0" borderId="25" xfId="0" applyNumberFormat="1" applyFont="1" applyBorder="1" applyAlignment="1" applyProtection="1">
      <alignment horizontal="center" vertical="center" wrapText="1"/>
    </xf>
    <xf numFmtId="49" fontId="2" fillId="0" borderId="11" xfId="0" applyNumberFormat="1" applyFont="1" applyBorder="1" applyAlignment="1" applyProtection="1">
      <alignment vertical="center"/>
    </xf>
    <xf numFmtId="0" fontId="2" fillId="0" borderId="12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3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3" xfId="0" applyNumberFormat="1" applyFont="1" applyBorder="1" applyAlignment="1" applyProtection="1">
      <alignment horizontal="center" vertical="center"/>
    </xf>
    <xf numFmtId="49" fontId="2" fillId="0" borderId="14" xfId="0" applyNumberFormat="1" applyFont="1" applyBorder="1" applyAlignment="1" applyProtection="1">
      <alignment horizontal="center" vertical="center"/>
    </xf>
    <xf numFmtId="0" fontId="2" fillId="0" borderId="20" xfId="0" applyFont="1" applyBorder="1" applyAlignment="1" applyProtection="1"/>
    <xf numFmtId="0" fontId="2" fillId="0" borderId="21" xfId="0" applyFont="1" applyBorder="1" applyAlignment="1" applyProtection="1">
      <alignment horizontal="center"/>
    </xf>
    <xf numFmtId="0" fontId="2" fillId="0" borderId="2" xfId="0" applyFont="1" applyBorder="1" applyAlignment="1" applyProtection="1"/>
    <xf numFmtId="0" fontId="2" fillId="0" borderId="30" xfId="0" applyFont="1" applyBorder="1" applyAlignment="1" applyProtection="1"/>
    <xf numFmtId="0" fontId="2" fillId="0" borderId="30" xfId="0" applyFont="1" applyBorder="1" applyAlignment="1" applyProtection="1">
      <alignment horizontal="center"/>
    </xf>
    <xf numFmtId="49" fontId="2" fillId="0" borderId="24" xfId="0" applyNumberFormat="1" applyFont="1" applyBorder="1" applyAlignment="1" applyProtection="1">
      <alignment horizontal="left" wrapText="1"/>
    </xf>
    <xf numFmtId="49" fontId="2" fillId="0" borderId="28" xfId="0" applyNumberFormat="1" applyFont="1" applyBorder="1" applyAlignment="1" applyProtection="1">
      <alignment horizontal="center" wrapText="1"/>
    </xf>
    <xf numFmtId="49" fontId="2" fillId="0" borderId="25" xfId="0" applyNumberFormat="1" applyFont="1" applyBorder="1" applyAlignment="1" applyProtection="1">
      <alignment horizontal="center"/>
    </xf>
    <xf numFmtId="0" fontId="2" fillId="0" borderId="19" xfId="0" applyFont="1" applyBorder="1" applyAlignment="1" applyProtection="1"/>
    <xf numFmtId="49" fontId="2" fillId="0" borderId="15" xfId="0" applyNumberFormat="1" applyFont="1" applyBorder="1" applyAlignment="1" applyProtection="1">
      <alignment horizontal="left" wrapText="1"/>
    </xf>
    <xf numFmtId="49" fontId="2" fillId="0" borderId="18" xfId="0" applyNumberFormat="1" applyFont="1" applyBorder="1" applyAlignment="1" applyProtection="1">
      <alignment horizontal="center" wrapText="1"/>
    </xf>
    <xf numFmtId="49" fontId="2" fillId="0" borderId="16" xfId="0" applyNumberFormat="1" applyFont="1" applyBorder="1" applyAlignment="1" applyProtection="1">
      <alignment horizontal="center"/>
    </xf>
    <xf numFmtId="164" fontId="2" fillId="0" borderId="24" xfId="0" applyNumberFormat="1" applyFont="1" applyBorder="1" applyAlignment="1" applyProtection="1">
      <alignment horizontal="left" wrapText="1"/>
    </xf>
    <xf numFmtId="164" fontId="2" fillId="0" borderId="15" xfId="0" applyNumberFormat="1" applyFont="1" applyBorder="1" applyAlignment="1" applyProtection="1">
      <alignment horizontal="left" wrapText="1"/>
    </xf>
    <xf numFmtId="49" fontId="2" fillId="0" borderId="29" xfId="0" applyNumberFormat="1" applyFont="1" applyBorder="1" applyAlignment="1" applyProtection="1">
      <alignment horizontal="left" wrapText="1"/>
    </xf>
    <xf numFmtId="49" fontId="2" fillId="0" borderId="31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0" xfId="0" applyNumberFormat="1" applyFont="1" applyBorder="1" applyAlignment="1" applyProtection="1">
      <alignment horizontal="center"/>
    </xf>
    <xf numFmtId="4" fontId="2" fillId="0" borderId="25" xfId="0" applyNumberFormat="1" applyFont="1" applyBorder="1" applyAlignment="1" applyProtection="1">
      <alignment horizontal="center"/>
    </xf>
    <xf numFmtId="4" fontId="2" fillId="0" borderId="11" xfId="0" applyNumberFormat="1" applyFont="1" applyBorder="1" applyAlignment="1" applyProtection="1">
      <alignment horizontal="center"/>
    </xf>
    <xf numFmtId="0" fontId="2" fillId="0" borderId="22" xfId="0" applyFont="1" applyBorder="1" applyAlignment="1" applyProtection="1">
      <alignment horizontal="center"/>
    </xf>
    <xf numFmtId="0" fontId="2" fillId="0" borderId="23" xfId="0" applyFont="1" applyBorder="1" applyAlignment="1" applyProtection="1">
      <alignment horizontal="center"/>
    </xf>
    <xf numFmtId="4" fontId="2" fillId="0" borderId="17" xfId="0" applyNumberFormat="1" applyFont="1" applyBorder="1" applyAlignment="1" applyProtection="1">
      <alignment horizontal="center"/>
    </xf>
    <xf numFmtId="4" fontId="2" fillId="0" borderId="16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center"/>
    </xf>
    <xf numFmtId="4" fontId="2" fillId="0" borderId="33" xfId="0" applyNumberFormat="1" applyFont="1" applyBorder="1" applyAlignment="1" applyProtection="1">
      <alignment horizontal="center"/>
    </xf>
    <xf numFmtId="4" fontId="2" fillId="0" borderId="34" xfId="0" applyNumberFormat="1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2" fillId="0" borderId="0" xfId="0" applyFont="1" applyBorder="1" applyAlignment="1" applyProtection="1">
      <alignment horizontal="center"/>
    </xf>
    <xf numFmtId="0" fontId="2" fillId="0" borderId="3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 wrapText="1"/>
    </xf>
    <xf numFmtId="9" fontId="2" fillId="0" borderId="26" xfId="1" applyFont="1" applyBorder="1" applyAlignment="1" applyProtection="1">
      <alignment horizontal="center" vertical="center" wrapText="1"/>
    </xf>
    <xf numFmtId="9" fontId="2" fillId="0" borderId="27" xfId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/>
    </xf>
    <xf numFmtId="49" fontId="2" fillId="0" borderId="7" xfId="0" applyNumberFormat="1" applyFont="1" applyBorder="1" applyAlignment="1" applyProtection="1">
      <alignment horizontal="center" vertical="center"/>
    </xf>
    <xf numFmtId="49" fontId="2" fillId="0" borderId="5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horizontal="center" vertical="center" wrapText="1"/>
    </xf>
  </cellXfs>
  <cellStyles count="3">
    <cellStyle name="Normal" xfId="2"/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6"/>
  <sheetViews>
    <sheetView showGridLines="0" tabSelected="1" workbookViewId="0">
      <selection activeCell="J17" sqref="J17"/>
    </sheetView>
  </sheetViews>
  <sheetFormatPr defaultRowHeight="12.75" customHeight="1" x14ac:dyDescent="0.2"/>
  <cols>
    <col min="1" max="1" width="45.7109375" style="1" customWidth="1"/>
    <col min="2" max="2" width="4.28515625" style="1" customWidth="1"/>
    <col min="3" max="3" width="40.7109375" style="1" customWidth="1"/>
    <col min="4" max="4" width="18.85546875" style="1" customWidth="1"/>
    <col min="5" max="6" width="18.7109375" style="1" customWidth="1"/>
  </cols>
  <sheetData>
    <row r="1" spans="1:8" ht="12.75" customHeight="1" x14ac:dyDescent="0.2">
      <c r="F1" s="2" t="s">
        <v>338</v>
      </c>
      <c r="G1" s="2"/>
      <c r="H1" s="1"/>
    </row>
    <row r="2" spans="1:8" ht="12.75" customHeight="1" x14ac:dyDescent="0.2">
      <c r="C2" s="53" t="s">
        <v>339</v>
      </c>
      <c r="D2" s="53"/>
      <c r="E2" s="53"/>
      <c r="F2" s="53"/>
      <c r="G2" s="3"/>
      <c r="H2" s="1"/>
    </row>
    <row r="3" spans="1:8" ht="12.75" customHeight="1" x14ac:dyDescent="0.2">
      <c r="D3" s="54" t="s">
        <v>340</v>
      </c>
      <c r="E3" s="54"/>
      <c r="F3" s="54"/>
      <c r="G3" s="4"/>
      <c r="H3" s="1"/>
    </row>
    <row r="4" spans="1:8" ht="12.75" customHeight="1" x14ac:dyDescent="0.2">
      <c r="E4" s="54" t="s">
        <v>342</v>
      </c>
      <c r="F4" s="54"/>
      <c r="G4" s="4"/>
      <c r="H4" s="4"/>
    </row>
    <row r="5" spans="1:8" ht="12.75" customHeight="1" x14ac:dyDescent="0.2">
      <c r="A5" s="55"/>
      <c r="B5" s="55"/>
      <c r="C5" s="55"/>
      <c r="D5" s="55"/>
      <c r="E5" s="55"/>
      <c r="F5" s="55"/>
      <c r="G5" s="55"/>
      <c r="H5" s="55"/>
    </row>
    <row r="6" spans="1:8" ht="12.75" customHeight="1" x14ac:dyDescent="0.2">
      <c r="A6" s="5"/>
      <c r="B6" s="6"/>
      <c r="C6" s="6"/>
      <c r="D6" s="6"/>
      <c r="E6" s="6"/>
      <c r="F6" s="7"/>
      <c r="G6" s="7"/>
      <c r="H6" s="7"/>
    </row>
    <row r="7" spans="1:8" ht="12.75" customHeight="1" x14ac:dyDescent="0.2">
      <c r="A7" s="5"/>
      <c r="B7" s="6"/>
      <c r="C7" s="6" t="s">
        <v>341</v>
      </c>
      <c r="D7" s="6"/>
      <c r="E7" s="6"/>
      <c r="F7" s="7"/>
      <c r="G7" s="7"/>
      <c r="H7" s="7"/>
    </row>
    <row r="8" spans="1:8" ht="12.75" customHeight="1" thickBot="1" x14ac:dyDescent="0.25">
      <c r="A8" s="5"/>
      <c r="B8" s="6"/>
      <c r="C8" s="6"/>
      <c r="D8" s="6"/>
      <c r="E8" s="6"/>
      <c r="F8" s="7"/>
      <c r="G8" s="7"/>
      <c r="H8" s="7"/>
    </row>
    <row r="9" spans="1:8" ht="12.75" customHeight="1" x14ac:dyDescent="0.2">
      <c r="A9" s="56" t="s">
        <v>2</v>
      </c>
      <c r="B9" s="57" t="s">
        <v>3</v>
      </c>
      <c r="C9" s="58" t="s">
        <v>13</v>
      </c>
      <c r="D9" s="60" t="s">
        <v>4</v>
      </c>
      <c r="E9" s="61" t="s">
        <v>5</v>
      </c>
      <c r="F9" s="63" t="s">
        <v>6</v>
      </c>
      <c r="G9" s="1"/>
      <c r="H9" s="1"/>
    </row>
    <row r="10" spans="1:8" ht="12.75" customHeight="1" x14ac:dyDescent="0.2">
      <c r="A10" s="47"/>
      <c r="B10" s="49"/>
      <c r="C10" s="59"/>
      <c r="D10" s="51"/>
      <c r="E10" s="62"/>
      <c r="F10" s="64"/>
      <c r="G10" s="1"/>
      <c r="H10" s="1"/>
    </row>
    <row r="11" spans="1:8" ht="12.75" customHeight="1" x14ac:dyDescent="0.2">
      <c r="A11" s="47"/>
      <c r="B11" s="49"/>
      <c r="C11" s="59"/>
      <c r="D11" s="51"/>
      <c r="E11" s="62"/>
      <c r="F11" s="64"/>
      <c r="G11" s="1"/>
      <c r="H11" s="1"/>
    </row>
    <row r="12" spans="1:8" ht="12.75" customHeight="1" x14ac:dyDescent="0.2">
      <c r="A12" s="47"/>
      <c r="B12" s="49"/>
      <c r="C12" s="59"/>
      <c r="D12" s="51"/>
      <c r="E12" s="62"/>
      <c r="F12" s="64"/>
      <c r="G12" s="1"/>
      <c r="H12" s="1"/>
    </row>
    <row r="13" spans="1:8" ht="12.75" customHeight="1" x14ac:dyDescent="0.2">
      <c r="A13" s="47"/>
      <c r="B13" s="49"/>
      <c r="C13" s="59"/>
      <c r="D13" s="51"/>
      <c r="E13" s="62"/>
      <c r="F13" s="64"/>
      <c r="G13" s="1"/>
      <c r="H13" s="1"/>
    </row>
    <row r="14" spans="1:8" ht="12.75" customHeight="1" x14ac:dyDescent="0.2">
      <c r="A14" s="47"/>
      <c r="B14" s="49"/>
      <c r="C14" s="59"/>
      <c r="D14" s="51"/>
      <c r="E14" s="62"/>
      <c r="F14" s="64"/>
      <c r="G14" s="1"/>
      <c r="H14" s="1"/>
    </row>
    <row r="15" spans="1:8" ht="12.75" customHeight="1" x14ac:dyDescent="0.2">
      <c r="A15" s="47"/>
      <c r="B15" s="49"/>
      <c r="C15" s="8"/>
      <c r="D15" s="51"/>
      <c r="E15" s="9"/>
      <c r="F15" s="10"/>
    </row>
    <row r="16" spans="1:8" ht="12.75" customHeight="1" x14ac:dyDescent="0.2">
      <c r="A16" s="48"/>
      <c r="B16" s="50"/>
      <c r="C16" s="11"/>
      <c r="D16" s="52"/>
      <c r="E16" s="12"/>
      <c r="F16" s="13"/>
    </row>
    <row r="17" spans="1:6" ht="12.75" customHeight="1" thickBot="1" x14ac:dyDescent="0.25">
      <c r="A17" s="14">
        <v>1</v>
      </c>
      <c r="B17" s="15">
        <v>2</v>
      </c>
      <c r="C17" s="16">
        <v>3</v>
      </c>
      <c r="D17" s="17" t="s">
        <v>7</v>
      </c>
      <c r="E17" s="18" t="s">
        <v>8</v>
      </c>
      <c r="F17" s="19" t="s">
        <v>9</v>
      </c>
    </row>
    <row r="18" spans="1:6" x14ac:dyDescent="0.2">
      <c r="A18" s="25" t="s">
        <v>14</v>
      </c>
      <c r="B18" s="26" t="s">
        <v>15</v>
      </c>
      <c r="C18" s="27" t="s">
        <v>16</v>
      </c>
      <c r="D18" s="37">
        <v>22986342.350000001</v>
      </c>
      <c r="E18" s="38">
        <v>16188508.789999999</v>
      </c>
      <c r="F18" s="39">
        <f>IF(OR(D18="-",IF(E18="-",0,E18)&gt;=IF(D18="-",0,D18)),"-",IF(D18="-",0,D18)-IF(E18="-",0,E18))</f>
        <v>6797833.5600000024</v>
      </c>
    </row>
    <row r="19" spans="1:6" x14ac:dyDescent="0.2">
      <c r="A19" s="28" t="s">
        <v>10</v>
      </c>
      <c r="B19" s="20"/>
      <c r="C19" s="21"/>
      <c r="D19" s="40"/>
      <c r="E19" s="40"/>
      <c r="F19" s="41"/>
    </row>
    <row r="20" spans="1:6" ht="25.5" x14ac:dyDescent="0.2">
      <c r="A20" s="25" t="s">
        <v>17</v>
      </c>
      <c r="B20" s="26" t="s">
        <v>15</v>
      </c>
      <c r="C20" s="27" t="s">
        <v>18</v>
      </c>
      <c r="D20" s="37">
        <v>22986342.350000001</v>
      </c>
      <c r="E20" s="38">
        <v>16188508.789999999</v>
      </c>
      <c r="F20" s="39">
        <f t="shared" ref="F20:F83" si="0">IF(OR(D20="-",IF(E20="-",0,E20)&gt;=IF(D20="-",0,D20)),"-",IF(D20="-",0,D20)-IF(E20="-",0,E20))</f>
        <v>6797833.5600000024</v>
      </c>
    </row>
    <row r="21" spans="1:6" x14ac:dyDescent="0.2">
      <c r="A21" s="29" t="s">
        <v>19</v>
      </c>
      <c r="B21" s="30" t="s">
        <v>15</v>
      </c>
      <c r="C21" s="31" t="s">
        <v>20</v>
      </c>
      <c r="D21" s="42">
        <v>10783705.869999999</v>
      </c>
      <c r="E21" s="43">
        <v>7180929.3899999997</v>
      </c>
      <c r="F21" s="44">
        <f t="shared" si="0"/>
        <v>3602776.4799999995</v>
      </c>
    </row>
    <row r="22" spans="1:6" ht="38.25" x14ac:dyDescent="0.2">
      <c r="A22" s="29" t="s">
        <v>21</v>
      </c>
      <c r="B22" s="30" t="s">
        <v>15</v>
      </c>
      <c r="C22" s="31" t="s">
        <v>22</v>
      </c>
      <c r="D22" s="42">
        <v>1047566</v>
      </c>
      <c r="E22" s="43">
        <v>724282.38</v>
      </c>
      <c r="F22" s="44">
        <f t="shared" si="0"/>
        <v>323283.62</v>
      </c>
    </row>
    <row r="23" spans="1:6" ht="25.5" x14ac:dyDescent="0.2">
      <c r="A23" s="29" t="s">
        <v>23</v>
      </c>
      <c r="B23" s="30" t="s">
        <v>15</v>
      </c>
      <c r="C23" s="31" t="s">
        <v>24</v>
      </c>
      <c r="D23" s="42">
        <v>1047566</v>
      </c>
      <c r="E23" s="43">
        <v>724282.38</v>
      </c>
      <c r="F23" s="44">
        <f t="shared" si="0"/>
        <v>323283.62</v>
      </c>
    </row>
    <row r="24" spans="1:6" ht="25.5" x14ac:dyDescent="0.2">
      <c r="A24" s="25" t="s">
        <v>25</v>
      </c>
      <c r="B24" s="26" t="s">
        <v>15</v>
      </c>
      <c r="C24" s="27" t="s">
        <v>26</v>
      </c>
      <c r="D24" s="37">
        <v>1047566</v>
      </c>
      <c r="E24" s="38">
        <v>724282.38</v>
      </c>
      <c r="F24" s="39">
        <f t="shared" si="0"/>
        <v>323283.62</v>
      </c>
    </row>
    <row r="25" spans="1:6" ht="38.25" x14ac:dyDescent="0.2">
      <c r="A25" s="29" t="s">
        <v>27</v>
      </c>
      <c r="B25" s="30" t="s">
        <v>15</v>
      </c>
      <c r="C25" s="31" t="s">
        <v>28</v>
      </c>
      <c r="D25" s="42">
        <v>1047566</v>
      </c>
      <c r="E25" s="43">
        <v>724282.38</v>
      </c>
      <c r="F25" s="44">
        <f t="shared" si="0"/>
        <v>323283.62</v>
      </c>
    </row>
    <row r="26" spans="1:6" ht="63.75" x14ac:dyDescent="0.2">
      <c r="A26" s="29" t="s">
        <v>29</v>
      </c>
      <c r="B26" s="30" t="s">
        <v>15</v>
      </c>
      <c r="C26" s="31" t="s">
        <v>30</v>
      </c>
      <c r="D26" s="42">
        <v>1047566</v>
      </c>
      <c r="E26" s="43">
        <v>724282.38</v>
      </c>
      <c r="F26" s="44">
        <f t="shared" si="0"/>
        <v>323283.62</v>
      </c>
    </row>
    <row r="27" spans="1:6" ht="25.5" x14ac:dyDescent="0.2">
      <c r="A27" s="29" t="s">
        <v>31</v>
      </c>
      <c r="B27" s="30" t="s">
        <v>15</v>
      </c>
      <c r="C27" s="31" t="s">
        <v>32</v>
      </c>
      <c r="D27" s="42">
        <v>1047566</v>
      </c>
      <c r="E27" s="43">
        <v>724282.38</v>
      </c>
      <c r="F27" s="44">
        <f t="shared" si="0"/>
        <v>323283.62</v>
      </c>
    </row>
    <row r="28" spans="1:6" ht="25.5" x14ac:dyDescent="0.2">
      <c r="A28" s="29" t="s">
        <v>33</v>
      </c>
      <c r="B28" s="30" t="s">
        <v>15</v>
      </c>
      <c r="C28" s="31" t="s">
        <v>34</v>
      </c>
      <c r="D28" s="42">
        <v>808665</v>
      </c>
      <c r="E28" s="43">
        <v>564823.48</v>
      </c>
      <c r="F28" s="44">
        <f t="shared" si="0"/>
        <v>243841.52000000002</v>
      </c>
    </row>
    <row r="29" spans="1:6" ht="51" x14ac:dyDescent="0.2">
      <c r="A29" s="29" t="s">
        <v>35</v>
      </c>
      <c r="B29" s="30" t="s">
        <v>15</v>
      </c>
      <c r="C29" s="31" t="s">
        <v>36</v>
      </c>
      <c r="D29" s="42">
        <v>238901</v>
      </c>
      <c r="E29" s="43">
        <v>159458.9</v>
      </c>
      <c r="F29" s="44">
        <f t="shared" si="0"/>
        <v>79442.100000000006</v>
      </c>
    </row>
    <row r="30" spans="1:6" ht="51" x14ac:dyDescent="0.2">
      <c r="A30" s="29" t="s">
        <v>37</v>
      </c>
      <c r="B30" s="30" t="s">
        <v>15</v>
      </c>
      <c r="C30" s="31" t="s">
        <v>38</v>
      </c>
      <c r="D30" s="42">
        <v>2489311.91</v>
      </c>
      <c r="E30" s="43">
        <v>1463457.71</v>
      </c>
      <c r="F30" s="44">
        <f t="shared" si="0"/>
        <v>1025854.2000000002</v>
      </c>
    </row>
    <row r="31" spans="1:6" ht="25.5" x14ac:dyDescent="0.2">
      <c r="A31" s="29" t="s">
        <v>23</v>
      </c>
      <c r="B31" s="30" t="s">
        <v>15</v>
      </c>
      <c r="C31" s="31" t="s">
        <v>39</v>
      </c>
      <c r="D31" s="42">
        <v>2489311.91</v>
      </c>
      <c r="E31" s="43">
        <v>1463457.71</v>
      </c>
      <c r="F31" s="44">
        <f t="shared" si="0"/>
        <v>1025854.2000000002</v>
      </c>
    </row>
    <row r="32" spans="1:6" x14ac:dyDescent="0.2">
      <c r="A32" s="25" t="s">
        <v>40</v>
      </c>
      <c r="B32" s="26" t="s">
        <v>15</v>
      </c>
      <c r="C32" s="27" t="s">
        <v>41</v>
      </c>
      <c r="D32" s="37">
        <v>2489311.91</v>
      </c>
      <c r="E32" s="38">
        <v>1463457.71</v>
      </c>
      <c r="F32" s="39">
        <f t="shared" si="0"/>
        <v>1025854.2000000002</v>
      </c>
    </row>
    <row r="33" spans="1:6" ht="51" x14ac:dyDescent="0.2">
      <c r="A33" s="29" t="s">
        <v>42</v>
      </c>
      <c r="B33" s="30" t="s">
        <v>15</v>
      </c>
      <c r="C33" s="31" t="s">
        <v>43</v>
      </c>
      <c r="D33" s="42">
        <v>2127267.3199999998</v>
      </c>
      <c r="E33" s="43">
        <v>1318691.1200000001</v>
      </c>
      <c r="F33" s="44">
        <f t="shared" si="0"/>
        <v>808576.19999999972</v>
      </c>
    </row>
    <row r="34" spans="1:6" ht="63.75" x14ac:dyDescent="0.2">
      <c r="A34" s="29" t="s">
        <v>29</v>
      </c>
      <c r="B34" s="30" t="s">
        <v>15</v>
      </c>
      <c r="C34" s="31" t="s">
        <v>44</v>
      </c>
      <c r="D34" s="42">
        <v>839569</v>
      </c>
      <c r="E34" s="43">
        <v>440736.14</v>
      </c>
      <c r="F34" s="44">
        <f t="shared" si="0"/>
        <v>398832.86</v>
      </c>
    </row>
    <row r="35" spans="1:6" ht="25.5" x14ac:dyDescent="0.2">
      <c r="A35" s="29" t="s">
        <v>31</v>
      </c>
      <c r="B35" s="30" t="s">
        <v>15</v>
      </c>
      <c r="C35" s="31" t="s">
        <v>45</v>
      </c>
      <c r="D35" s="42">
        <v>839569</v>
      </c>
      <c r="E35" s="43">
        <v>440736.14</v>
      </c>
      <c r="F35" s="44">
        <f t="shared" si="0"/>
        <v>398832.86</v>
      </c>
    </row>
    <row r="36" spans="1:6" ht="25.5" x14ac:dyDescent="0.2">
      <c r="A36" s="29" t="s">
        <v>33</v>
      </c>
      <c r="B36" s="30" t="s">
        <v>15</v>
      </c>
      <c r="C36" s="31" t="s">
        <v>46</v>
      </c>
      <c r="D36" s="42">
        <v>647575</v>
      </c>
      <c r="E36" s="43">
        <v>343498.76</v>
      </c>
      <c r="F36" s="44">
        <f t="shared" si="0"/>
        <v>304076.24</v>
      </c>
    </row>
    <row r="37" spans="1:6" ht="51" x14ac:dyDescent="0.2">
      <c r="A37" s="29" t="s">
        <v>35</v>
      </c>
      <c r="B37" s="30" t="s">
        <v>15</v>
      </c>
      <c r="C37" s="31" t="s">
        <v>47</v>
      </c>
      <c r="D37" s="42">
        <v>191994</v>
      </c>
      <c r="E37" s="43">
        <v>97237.38</v>
      </c>
      <c r="F37" s="44">
        <f t="shared" si="0"/>
        <v>94756.62</v>
      </c>
    </row>
    <row r="38" spans="1:6" ht="25.5" x14ac:dyDescent="0.2">
      <c r="A38" s="29" t="s">
        <v>48</v>
      </c>
      <c r="B38" s="30" t="s">
        <v>15</v>
      </c>
      <c r="C38" s="31" t="s">
        <v>49</v>
      </c>
      <c r="D38" s="42">
        <v>1199031.3700000001</v>
      </c>
      <c r="E38" s="43">
        <v>790968.04</v>
      </c>
      <c r="F38" s="44">
        <f t="shared" si="0"/>
        <v>408063.33000000007</v>
      </c>
    </row>
    <row r="39" spans="1:6" ht="25.5" x14ac:dyDescent="0.2">
      <c r="A39" s="29" t="s">
        <v>50</v>
      </c>
      <c r="B39" s="30" t="s">
        <v>15</v>
      </c>
      <c r="C39" s="31" t="s">
        <v>51</v>
      </c>
      <c r="D39" s="42">
        <v>1199031.3700000001</v>
      </c>
      <c r="E39" s="43">
        <v>790968.04</v>
      </c>
      <c r="F39" s="44">
        <f t="shared" si="0"/>
        <v>408063.33000000007</v>
      </c>
    </row>
    <row r="40" spans="1:6" x14ac:dyDescent="0.2">
      <c r="A40" s="29" t="s">
        <v>52</v>
      </c>
      <c r="B40" s="30" t="s">
        <v>15</v>
      </c>
      <c r="C40" s="31" t="s">
        <v>53</v>
      </c>
      <c r="D40" s="42">
        <v>306951.37</v>
      </c>
      <c r="E40" s="43">
        <v>261670.39</v>
      </c>
      <c r="F40" s="44">
        <f t="shared" si="0"/>
        <v>45280.979999999981</v>
      </c>
    </row>
    <row r="41" spans="1:6" x14ac:dyDescent="0.2">
      <c r="A41" s="29" t="s">
        <v>54</v>
      </c>
      <c r="B41" s="30" t="s">
        <v>15</v>
      </c>
      <c r="C41" s="31" t="s">
        <v>55</v>
      </c>
      <c r="D41" s="42">
        <v>892080</v>
      </c>
      <c r="E41" s="43">
        <v>529297.65</v>
      </c>
      <c r="F41" s="44">
        <f t="shared" si="0"/>
        <v>362782.35</v>
      </c>
    </row>
    <row r="42" spans="1:6" x14ac:dyDescent="0.2">
      <c r="A42" s="29" t="s">
        <v>56</v>
      </c>
      <c r="B42" s="30" t="s">
        <v>15</v>
      </c>
      <c r="C42" s="31" t="s">
        <v>57</v>
      </c>
      <c r="D42" s="42">
        <v>88666.95</v>
      </c>
      <c r="E42" s="43">
        <v>86986.94</v>
      </c>
      <c r="F42" s="44">
        <f t="shared" si="0"/>
        <v>1680.0099999999948</v>
      </c>
    </row>
    <row r="43" spans="1:6" x14ac:dyDescent="0.2">
      <c r="A43" s="29" t="s">
        <v>58</v>
      </c>
      <c r="B43" s="30" t="s">
        <v>15</v>
      </c>
      <c r="C43" s="31" t="s">
        <v>59</v>
      </c>
      <c r="D43" s="42">
        <v>88666.95</v>
      </c>
      <c r="E43" s="43">
        <v>86986.94</v>
      </c>
      <c r="F43" s="44">
        <f t="shared" si="0"/>
        <v>1680.0099999999948</v>
      </c>
    </row>
    <row r="44" spans="1:6" x14ac:dyDescent="0.2">
      <c r="A44" s="29" t="s">
        <v>60</v>
      </c>
      <c r="B44" s="30" t="s">
        <v>15</v>
      </c>
      <c r="C44" s="31" t="s">
        <v>61</v>
      </c>
      <c r="D44" s="42">
        <v>77571</v>
      </c>
      <c r="E44" s="43">
        <v>76091</v>
      </c>
      <c r="F44" s="44">
        <f t="shared" si="0"/>
        <v>1480</v>
      </c>
    </row>
    <row r="45" spans="1:6" x14ac:dyDescent="0.2">
      <c r="A45" s="29" t="s">
        <v>62</v>
      </c>
      <c r="B45" s="30" t="s">
        <v>15</v>
      </c>
      <c r="C45" s="31" t="s">
        <v>63</v>
      </c>
      <c r="D45" s="42">
        <v>11095.95</v>
      </c>
      <c r="E45" s="43">
        <v>10895.94</v>
      </c>
      <c r="F45" s="44">
        <f t="shared" si="0"/>
        <v>200.01000000000022</v>
      </c>
    </row>
    <row r="46" spans="1:6" ht="76.5" x14ac:dyDescent="0.2">
      <c r="A46" s="29" t="s">
        <v>64</v>
      </c>
      <c r="B46" s="30" t="s">
        <v>15</v>
      </c>
      <c r="C46" s="31" t="s">
        <v>65</v>
      </c>
      <c r="D46" s="42">
        <v>273381.68</v>
      </c>
      <c r="E46" s="43">
        <v>79687.59</v>
      </c>
      <c r="F46" s="44">
        <f t="shared" si="0"/>
        <v>193694.09</v>
      </c>
    </row>
    <row r="47" spans="1:6" ht="63.75" x14ac:dyDescent="0.2">
      <c r="A47" s="29" t="s">
        <v>29</v>
      </c>
      <c r="B47" s="30" t="s">
        <v>15</v>
      </c>
      <c r="C47" s="31" t="s">
        <v>66</v>
      </c>
      <c r="D47" s="42">
        <v>273381.68</v>
      </c>
      <c r="E47" s="43">
        <v>79687.59</v>
      </c>
      <c r="F47" s="44">
        <f t="shared" si="0"/>
        <v>193694.09</v>
      </c>
    </row>
    <row r="48" spans="1:6" ht="25.5" x14ac:dyDescent="0.2">
      <c r="A48" s="29" t="s">
        <v>31</v>
      </c>
      <c r="B48" s="30" t="s">
        <v>15</v>
      </c>
      <c r="C48" s="31" t="s">
        <v>67</v>
      </c>
      <c r="D48" s="42">
        <v>273381.68</v>
      </c>
      <c r="E48" s="43">
        <v>79687.59</v>
      </c>
      <c r="F48" s="44">
        <f t="shared" si="0"/>
        <v>193694.09</v>
      </c>
    </row>
    <row r="49" spans="1:6" ht="25.5" x14ac:dyDescent="0.2">
      <c r="A49" s="29" t="s">
        <v>33</v>
      </c>
      <c r="B49" s="30" t="s">
        <v>15</v>
      </c>
      <c r="C49" s="31" t="s">
        <v>68</v>
      </c>
      <c r="D49" s="42">
        <v>209970.68</v>
      </c>
      <c r="E49" s="43">
        <v>62900.98</v>
      </c>
      <c r="F49" s="44">
        <f t="shared" si="0"/>
        <v>147069.69999999998</v>
      </c>
    </row>
    <row r="50" spans="1:6" ht="51" x14ac:dyDescent="0.2">
      <c r="A50" s="29" t="s">
        <v>35</v>
      </c>
      <c r="B50" s="30" t="s">
        <v>15</v>
      </c>
      <c r="C50" s="31" t="s">
        <v>69</v>
      </c>
      <c r="D50" s="42">
        <v>63411</v>
      </c>
      <c r="E50" s="43">
        <v>16786.61</v>
      </c>
      <c r="F50" s="44">
        <f t="shared" si="0"/>
        <v>46624.39</v>
      </c>
    </row>
    <row r="51" spans="1:6" ht="38.25" x14ac:dyDescent="0.2">
      <c r="A51" s="29" t="s">
        <v>70</v>
      </c>
      <c r="B51" s="30" t="s">
        <v>15</v>
      </c>
      <c r="C51" s="31" t="s">
        <v>71</v>
      </c>
      <c r="D51" s="42">
        <v>88662.91</v>
      </c>
      <c r="E51" s="43">
        <v>65079</v>
      </c>
      <c r="F51" s="44">
        <f t="shared" si="0"/>
        <v>23583.910000000003</v>
      </c>
    </row>
    <row r="52" spans="1:6" ht="25.5" x14ac:dyDescent="0.2">
      <c r="A52" s="29" t="s">
        <v>48</v>
      </c>
      <c r="B52" s="30" t="s">
        <v>15</v>
      </c>
      <c r="C52" s="31" t="s">
        <v>72</v>
      </c>
      <c r="D52" s="42">
        <v>88662.91</v>
      </c>
      <c r="E52" s="43">
        <v>65079</v>
      </c>
      <c r="F52" s="44">
        <f t="shared" si="0"/>
        <v>23583.910000000003</v>
      </c>
    </row>
    <row r="53" spans="1:6" ht="25.5" x14ac:dyDescent="0.2">
      <c r="A53" s="29" t="s">
        <v>50</v>
      </c>
      <c r="B53" s="30" t="s">
        <v>15</v>
      </c>
      <c r="C53" s="31" t="s">
        <v>73</v>
      </c>
      <c r="D53" s="42">
        <v>88662.91</v>
      </c>
      <c r="E53" s="43">
        <v>65079</v>
      </c>
      <c r="F53" s="44">
        <f t="shared" si="0"/>
        <v>23583.910000000003</v>
      </c>
    </row>
    <row r="54" spans="1:6" x14ac:dyDescent="0.2">
      <c r="A54" s="29" t="s">
        <v>52</v>
      </c>
      <c r="B54" s="30" t="s">
        <v>15</v>
      </c>
      <c r="C54" s="31" t="s">
        <v>74</v>
      </c>
      <c r="D54" s="42">
        <v>88662.91</v>
      </c>
      <c r="E54" s="43">
        <v>65079</v>
      </c>
      <c r="F54" s="44">
        <f t="shared" si="0"/>
        <v>23583.910000000003</v>
      </c>
    </row>
    <row r="55" spans="1:6" x14ac:dyDescent="0.2">
      <c r="A55" s="29" t="s">
        <v>75</v>
      </c>
      <c r="B55" s="30" t="s">
        <v>15</v>
      </c>
      <c r="C55" s="31" t="s">
        <v>76</v>
      </c>
      <c r="D55" s="42">
        <v>2000</v>
      </c>
      <c r="E55" s="43" t="s">
        <v>11</v>
      </c>
      <c r="F55" s="44">
        <f t="shared" si="0"/>
        <v>2000</v>
      </c>
    </row>
    <row r="56" spans="1:6" ht="25.5" x14ac:dyDescent="0.2">
      <c r="A56" s="29" t="s">
        <v>77</v>
      </c>
      <c r="B56" s="30" t="s">
        <v>15</v>
      </c>
      <c r="C56" s="31" t="s">
        <v>78</v>
      </c>
      <c r="D56" s="42">
        <v>2000</v>
      </c>
      <c r="E56" s="43" t="s">
        <v>11</v>
      </c>
      <c r="F56" s="44">
        <f t="shared" si="0"/>
        <v>2000</v>
      </c>
    </row>
    <row r="57" spans="1:6" x14ac:dyDescent="0.2">
      <c r="A57" s="25" t="s">
        <v>79</v>
      </c>
      <c r="B57" s="26" t="s">
        <v>15</v>
      </c>
      <c r="C57" s="27" t="s">
        <v>80</v>
      </c>
      <c r="D57" s="37">
        <v>2000</v>
      </c>
      <c r="E57" s="38" t="s">
        <v>11</v>
      </c>
      <c r="F57" s="39">
        <f t="shared" si="0"/>
        <v>2000</v>
      </c>
    </row>
    <row r="58" spans="1:6" ht="38.25" x14ac:dyDescent="0.2">
      <c r="A58" s="29" t="s">
        <v>81</v>
      </c>
      <c r="B58" s="30" t="s">
        <v>15</v>
      </c>
      <c r="C58" s="31" t="s">
        <v>82</v>
      </c>
      <c r="D58" s="42">
        <v>2000</v>
      </c>
      <c r="E58" s="43" t="s">
        <v>11</v>
      </c>
      <c r="F58" s="44">
        <f t="shared" si="0"/>
        <v>2000</v>
      </c>
    </row>
    <row r="59" spans="1:6" x14ac:dyDescent="0.2">
      <c r="A59" s="29" t="s">
        <v>56</v>
      </c>
      <c r="B59" s="30" t="s">
        <v>15</v>
      </c>
      <c r="C59" s="31" t="s">
        <v>83</v>
      </c>
      <c r="D59" s="42">
        <v>2000</v>
      </c>
      <c r="E59" s="43" t="s">
        <v>11</v>
      </c>
      <c r="F59" s="44">
        <f t="shared" si="0"/>
        <v>2000</v>
      </c>
    </row>
    <row r="60" spans="1:6" x14ac:dyDescent="0.2">
      <c r="A60" s="29" t="s">
        <v>84</v>
      </c>
      <c r="B60" s="30" t="s">
        <v>15</v>
      </c>
      <c r="C60" s="31" t="s">
        <v>85</v>
      </c>
      <c r="D60" s="42">
        <v>2000</v>
      </c>
      <c r="E60" s="43" t="s">
        <v>11</v>
      </c>
      <c r="F60" s="44">
        <f t="shared" si="0"/>
        <v>2000</v>
      </c>
    </row>
    <row r="61" spans="1:6" x14ac:dyDescent="0.2">
      <c r="A61" s="29" t="s">
        <v>86</v>
      </c>
      <c r="B61" s="30" t="s">
        <v>15</v>
      </c>
      <c r="C61" s="31" t="s">
        <v>87</v>
      </c>
      <c r="D61" s="42">
        <v>7244827.96</v>
      </c>
      <c r="E61" s="43">
        <v>4993189.3</v>
      </c>
      <c r="F61" s="44">
        <f t="shared" si="0"/>
        <v>2251638.66</v>
      </c>
    </row>
    <row r="62" spans="1:6" ht="25.5" x14ac:dyDescent="0.2">
      <c r="A62" s="29" t="s">
        <v>23</v>
      </c>
      <c r="B62" s="30" t="s">
        <v>15</v>
      </c>
      <c r="C62" s="31" t="s">
        <v>88</v>
      </c>
      <c r="D62" s="42">
        <v>7236327.96</v>
      </c>
      <c r="E62" s="43">
        <v>4993189.3</v>
      </c>
      <c r="F62" s="44">
        <f t="shared" si="0"/>
        <v>2243138.66</v>
      </c>
    </row>
    <row r="63" spans="1:6" x14ac:dyDescent="0.2">
      <c r="A63" s="25" t="s">
        <v>86</v>
      </c>
      <c r="B63" s="26" t="s">
        <v>15</v>
      </c>
      <c r="C63" s="27" t="s">
        <v>89</v>
      </c>
      <c r="D63" s="37">
        <v>7236327.96</v>
      </c>
      <c r="E63" s="38">
        <v>4993189.3</v>
      </c>
      <c r="F63" s="39">
        <f t="shared" si="0"/>
        <v>2243138.66</v>
      </c>
    </row>
    <row r="64" spans="1:6" ht="63.75" x14ac:dyDescent="0.2">
      <c r="A64" s="29" t="s">
        <v>90</v>
      </c>
      <c r="B64" s="30" t="s">
        <v>15</v>
      </c>
      <c r="C64" s="31" t="s">
        <v>91</v>
      </c>
      <c r="D64" s="42">
        <v>921262.8</v>
      </c>
      <c r="E64" s="43">
        <v>461020.5</v>
      </c>
      <c r="F64" s="44">
        <f t="shared" si="0"/>
        <v>460242.30000000005</v>
      </c>
    </row>
    <row r="65" spans="1:6" ht="25.5" x14ac:dyDescent="0.2">
      <c r="A65" s="29" t="s">
        <v>48</v>
      </c>
      <c r="B65" s="30" t="s">
        <v>15</v>
      </c>
      <c r="C65" s="31" t="s">
        <v>92</v>
      </c>
      <c r="D65" s="42">
        <v>921262.8</v>
      </c>
      <c r="E65" s="43">
        <v>461020.5</v>
      </c>
      <c r="F65" s="44">
        <f t="shared" si="0"/>
        <v>460242.30000000005</v>
      </c>
    </row>
    <row r="66" spans="1:6" ht="25.5" x14ac:dyDescent="0.2">
      <c r="A66" s="29" t="s">
        <v>50</v>
      </c>
      <c r="B66" s="30" t="s">
        <v>15</v>
      </c>
      <c r="C66" s="31" t="s">
        <v>93</v>
      </c>
      <c r="D66" s="42">
        <v>921262.8</v>
      </c>
      <c r="E66" s="43">
        <v>461020.5</v>
      </c>
      <c r="F66" s="44">
        <f t="shared" si="0"/>
        <v>460242.30000000005</v>
      </c>
    </row>
    <row r="67" spans="1:6" x14ac:dyDescent="0.2">
      <c r="A67" s="29" t="s">
        <v>52</v>
      </c>
      <c r="B67" s="30" t="s">
        <v>15</v>
      </c>
      <c r="C67" s="31" t="s">
        <v>94</v>
      </c>
      <c r="D67" s="42">
        <v>921262.8</v>
      </c>
      <c r="E67" s="43">
        <v>461020.5</v>
      </c>
      <c r="F67" s="44">
        <f t="shared" si="0"/>
        <v>460242.30000000005</v>
      </c>
    </row>
    <row r="68" spans="1:6" ht="25.5" x14ac:dyDescent="0.2">
      <c r="A68" s="29" t="s">
        <v>95</v>
      </c>
      <c r="B68" s="30" t="s">
        <v>15</v>
      </c>
      <c r="C68" s="31" t="s">
        <v>96</v>
      </c>
      <c r="D68" s="42">
        <v>789192.45</v>
      </c>
      <c r="E68" s="43">
        <v>537739.04</v>
      </c>
      <c r="F68" s="44">
        <f t="shared" si="0"/>
        <v>251453.40999999992</v>
      </c>
    </row>
    <row r="69" spans="1:6" ht="63.75" x14ac:dyDescent="0.2">
      <c r="A69" s="29" t="s">
        <v>29</v>
      </c>
      <c r="B69" s="30" t="s">
        <v>15</v>
      </c>
      <c r="C69" s="31" t="s">
        <v>97</v>
      </c>
      <c r="D69" s="42">
        <v>789192.45</v>
      </c>
      <c r="E69" s="43">
        <v>537739.04</v>
      </c>
      <c r="F69" s="44">
        <f t="shared" si="0"/>
        <v>251453.40999999992</v>
      </c>
    </row>
    <row r="70" spans="1:6" ht="25.5" x14ac:dyDescent="0.2">
      <c r="A70" s="29" t="s">
        <v>31</v>
      </c>
      <c r="B70" s="30" t="s">
        <v>15</v>
      </c>
      <c r="C70" s="31" t="s">
        <v>98</v>
      </c>
      <c r="D70" s="42">
        <v>789192.45</v>
      </c>
      <c r="E70" s="43">
        <v>537739.04</v>
      </c>
      <c r="F70" s="44">
        <f t="shared" si="0"/>
        <v>251453.40999999992</v>
      </c>
    </row>
    <row r="71" spans="1:6" ht="25.5" x14ac:dyDescent="0.2">
      <c r="A71" s="29" t="s">
        <v>33</v>
      </c>
      <c r="B71" s="30" t="s">
        <v>15</v>
      </c>
      <c r="C71" s="31" t="s">
        <v>99</v>
      </c>
      <c r="D71" s="42">
        <v>607851</v>
      </c>
      <c r="E71" s="43">
        <v>418810.87</v>
      </c>
      <c r="F71" s="44">
        <f t="shared" si="0"/>
        <v>189040.13</v>
      </c>
    </row>
    <row r="72" spans="1:6" ht="38.25" x14ac:dyDescent="0.2">
      <c r="A72" s="29" t="s">
        <v>100</v>
      </c>
      <c r="B72" s="30" t="s">
        <v>15</v>
      </c>
      <c r="C72" s="31" t="s">
        <v>101</v>
      </c>
      <c r="D72" s="42">
        <v>46.45</v>
      </c>
      <c r="E72" s="43">
        <v>46.45</v>
      </c>
      <c r="F72" s="44" t="str">
        <f t="shared" si="0"/>
        <v>-</v>
      </c>
    </row>
    <row r="73" spans="1:6" ht="51" x14ac:dyDescent="0.2">
      <c r="A73" s="29" t="s">
        <v>35</v>
      </c>
      <c r="B73" s="30" t="s">
        <v>15</v>
      </c>
      <c r="C73" s="31" t="s">
        <v>102</v>
      </c>
      <c r="D73" s="42">
        <v>181295</v>
      </c>
      <c r="E73" s="43">
        <v>118881.72</v>
      </c>
      <c r="F73" s="44">
        <f t="shared" si="0"/>
        <v>62413.279999999999</v>
      </c>
    </row>
    <row r="74" spans="1:6" ht="76.5" x14ac:dyDescent="0.2">
      <c r="A74" s="29" t="s">
        <v>64</v>
      </c>
      <c r="B74" s="30" t="s">
        <v>15</v>
      </c>
      <c r="C74" s="31" t="s">
        <v>103</v>
      </c>
      <c r="D74" s="42">
        <v>3106788.12</v>
      </c>
      <c r="E74" s="43">
        <v>2295151.69</v>
      </c>
      <c r="F74" s="44">
        <f t="shared" si="0"/>
        <v>811636.43000000017</v>
      </c>
    </row>
    <row r="75" spans="1:6" ht="63.75" x14ac:dyDescent="0.2">
      <c r="A75" s="29" t="s">
        <v>29</v>
      </c>
      <c r="B75" s="30" t="s">
        <v>15</v>
      </c>
      <c r="C75" s="31" t="s">
        <v>104</v>
      </c>
      <c r="D75" s="42">
        <v>3106788.12</v>
      </c>
      <c r="E75" s="43">
        <v>2295151.69</v>
      </c>
      <c r="F75" s="44">
        <f t="shared" si="0"/>
        <v>811636.43000000017</v>
      </c>
    </row>
    <row r="76" spans="1:6" ht="25.5" x14ac:dyDescent="0.2">
      <c r="A76" s="29" t="s">
        <v>31</v>
      </c>
      <c r="B76" s="30" t="s">
        <v>15</v>
      </c>
      <c r="C76" s="31" t="s">
        <v>105</v>
      </c>
      <c r="D76" s="42">
        <v>3106788.12</v>
      </c>
      <c r="E76" s="43">
        <v>2295151.69</v>
      </c>
      <c r="F76" s="44">
        <f t="shared" si="0"/>
        <v>811636.43000000017</v>
      </c>
    </row>
    <row r="77" spans="1:6" ht="25.5" x14ac:dyDescent="0.2">
      <c r="A77" s="29" t="s">
        <v>33</v>
      </c>
      <c r="B77" s="30" t="s">
        <v>15</v>
      </c>
      <c r="C77" s="31" t="s">
        <v>106</v>
      </c>
      <c r="D77" s="42">
        <v>2138415.84</v>
      </c>
      <c r="E77" s="43">
        <v>1748726.37</v>
      </c>
      <c r="F77" s="44">
        <f t="shared" si="0"/>
        <v>389689.46999999974</v>
      </c>
    </row>
    <row r="78" spans="1:6" ht="51" x14ac:dyDescent="0.2">
      <c r="A78" s="29" t="s">
        <v>35</v>
      </c>
      <c r="B78" s="30" t="s">
        <v>15</v>
      </c>
      <c r="C78" s="31" t="s">
        <v>107</v>
      </c>
      <c r="D78" s="42">
        <v>968372.28</v>
      </c>
      <c r="E78" s="43">
        <v>546425.31999999995</v>
      </c>
      <c r="F78" s="44">
        <f t="shared" si="0"/>
        <v>421946.96000000008</v>
      </c>
    </row>
    <row r="79" spans="1:6" ht="38.25" x14ac:dyDescent="0.2">
      <c r="A79" s="29" t="s">
        <v>70</v>
      </c>
      <c r="B79" s="30" t="s">
        <v>15</v>
      </c>
      <c r="C79" s="31" t="s">
        <v>108</v>
      </c>
      <c r="D79" s="42">
        <v>43960</v>
      </c>
      <c r="E79" s="43">
        <v>43800</v>
      </c>
      <c r="F79" s="44">
        <f t="shared" si="0"/>
        <v>160</v>
      </c>
    </row>
    <row r="80" spans="1:6" ht="25.5" x14ac:dyDescent="0.2">
      <c r="A80" s="29" t="s">
        <v>48</v>
      </c>
      <c r="B80" s="30" t="s">
        <v>15</v>
      </c>
      <c r="C80" s="31" t="s">
        <v>109</v>
      </c>
      <c r="D80" s="42">
        <v>43960</v>
      </c>
      <c r="E80" s="43">
        <v>43800</v>
      </c>
      <c r="F80" s="44">
        <f t="shared" si="0"/>
        <v>160</v>
      </c>
    </row>
    <row r="81" spans="1:6" ht="25.5" x14ac:dyDescent="0.2">
      <c r="A81" s="29" t="s">
        <v>50</v>
      </c>
      <c r="B81" s="30" t="s">
        <v>15</v>
      </c>
      <c r="C81" s="31" t="s">
        <v>110</v>
      </c>
      <c r="D81" s="42">
        <v>43960</v>
      </c>
      <c r="E81" s="43">
        <v>43800</v>
      </c>
      <c r="F81" s="44">
        <f t="shared" si="0"/>
        <v>160</v>
      </c>
    </row>
    <row r="82" spans="1:6" x14ac:dyDescent="0.2">
      <c r="A82" s="29" t="s">
        <v>52</v>
      </c>
      <c r="B82" s="30" t="s">
        <v>15</v>
      </c>
      <c r="C82" s="31" t="s">
        <v>111</v>
      </c>
      <c r="D82" s="42">
        <v>43960</v>
      </c>
      <c r="E82" s="43">
        <v>43800</v>
      </c>
      <c r="F82" s="44">
        <f t="shared" si="0"/>
        <v>160</v>
      </c>
    </row>
    <row r="83" spans="1:6" ht="51" x14ac:dyDescent="0.2">
      <c r="A83" s="29" t="s">
        <v>112</v>
      </c>
      <c r="B83" s="30" t="s">
        <v>15</v>
      </c>
      <c r="C83" s="31" t="s">
        <v>113</v>
      </c>
      <c r="D83" s="42">
        <v>2375124.59</v>
      </c>
      <c r="E83" s="43">
        <v>1655478.07</v>
      </c>
      <c r="F83" s="44">
        <f t="shared" si="0"/>
        <v>719646.51999999979</v>
      </c>
    </row>
    <row r="84" spans="1:6" ht="63.75" x14ac:dyDescent="0.2">
      <c r="A84" s="29" t="s">
        <v>29</v>
      </c>
      <c r="B84" s="30" t="s">
        <v>15</v>
      </c>
      <c r="C84" s="31" t="s">
        <v>114</v>
      </c>
      <c r="D84" s="42">
        <v>2088248.07</v>
      </c>
      <c r="E84" s="43">
        <v>1368721.23</v>
      </c>
      <c r="F84" s="44">
        <f t="shared" ref="F84:F147" si="1">IF(OR(D84="-",IF(E84="-",0,E84)&gt;=IF(D84="-",0,D84)),"-",IF(D84="-",0,D84)-IF(E84="-",0,E84))</f>
        <v>719526.84000000008</v>
      </c>
    </row>
    <row r="85" spans="1:6" ht="25.5" x14ac:dyDescent="0.2">
      <c r="A85" s="29" t="s">
        <v>31</v>
      </c>
      <c r="B85" s="30" t="s">
        <v>15</v>
      </c>
      <c r="C85" s="31" t="s">
        <v>115</v>
      </c>
      <c r="D85" s="42">
        <v>2088248.07</v>
      </c>
      <c r="E85" s="43">
        <v>1368721.23</v>
      </c>
      <c r="F85" s="44">
        <f t="shared" si="1"/>
        <v>719526.84000000008</v>
      </c>
    </row>
    <row r="86" spans="1:6" ht="25.5" x14ac:dyDescent="0.2">
      <c r="A86" s="29" t="s">
        <v>33</v>
      </c>
      <c r="B86" s="30" t="s">
        <v>15</v>
      </c>
      <c r="C86" s="31" t="s">
        <v>116</v>
      </c>
      <c r="D86" s="42">
        <v>1592499.2</v>
      </c>
      <c r="E86" s="43">
        <v>1045832.6</v>
      </c>
      <c r="F86" s="44">
        <f t="shared" si="1"/>
        <v>546666.6</v>
      </c>
    </row>
    <row r="87" spans="1:6" ht="51" x14ac:dyDescent="0.2">
      <c r="A87" s="29" t="s">
        <v>35</v>
      </c>
      <c r="B87" s="30" t="s">
        <v>15</v>
      </c>
      <c r="C87" s="31" t="s">
        <v>117</v>
      </c>
      <c r="D87" s="42">
        <v>495748.87</v>
      </c>
      <c r="E87" s="43">
        <v>322888.63</v>
      </c>
      <c r="F87" s="44">
        <f t="shared" si="1"/>
        <v>172860.24</v>
      </c>
    </row>
    <row r="88" spans="1:6" ht="25.5" x14ac:dyDescent="0.2">
      <c r="A88" s="29" t="s">
        <v>48</v>
      </c>
      <c r="B88" s="30" t="s">
        <v>15</v>
      </c>
      <c r="C88" s="31" t="s">
        <v>118</v>
      </c>
      <c r="D88" s="42">
        <v>278876.52</v>
      </c>
      <c r="E88" s="43">
        <v>278756.84000000003</v>
      </c>
      <c r="F88" s="44">
        <f t="shared" si="1"/>
        <v>119.67999999999302</v>
      </c>
    </row>
    <row r="89" spans="1:6" ht="25.5" x14ac:dyDescent="0.2">
      <c r="A89" s="29" t="s">
        <v>50</v>
      </c>
      <c r="B89" s="30" t="s">
        <v>15</v>
      </c>
      <c r="C89" s="31" t="s">
        <v>119</v>
      </c>
      <c r="D89" s="42">
        <v>278876.52</v>
      </c>
      <c r="E89" s="43">
        <v>278756.84000000003</v>
      </c>
      <c r="F89" s="44">
        <f t="shared" si="1"/>
        <v>119.67999999999302</v>
      </c>
    </row>
    <row r="90" spans="1:6" x14ac:dyDescent="0.2">
      <c r="A90" s="29" t="s">
        <v>52</v>
      </c>
      <c r="B90" s="30" t="s">
        <v>15</v>
      </c>
      <c r="C90" s="31" t="s">
        <v>120</v>
      </c>
      <c r="D90" s="42">
        <v>278876.52</v>
      </c>
      <c r="E90" s="43">
        <v>278756.84000000003</v>
      </c>
      <c r="F90" s="44">
        <f t="shared" si="1"/>
        <v>119.67999999999302</v>
      </c>
    </row>
    <row r="91" spans="1:6" x14ac:dyDescent="0.2">
      <c r="A91" s="29" t="s">
        <v>56</v>
      </c>
      <c r="B91" s="30" t="s">
        <v>15</v>
      </c>
      <c r="C91" s="31" t="s">
        <v>121</v>
      </c>
      <c r="D91" s="42">
        <v>8000</v>
      </c>
      <c r="E91" s="43">
        <v>8000</v>
      </c>
      <c r="F91" s="44" t="str">
        <f t="shared" si="1"/>
        <v>-</v>
      </c>
    </row>
    <row r="92" spans="1:6" x14ac:dyDescent="0.2">
      <c r="A92" s="29" t="s">
        <v>122</v>
      </c>
      <c r="B92" s="30" t="s">
        <v>15</v>
      </c>
      <c r="C92" s="31" t="s">
        <v>123</v>
      </c>
      <c r="D92" s="42">
        <v>8000</v>
      </c>
      <c r="E92" s="43">
        <v>8000</v>
      </c>
      <c r="F92" s="44" t="str">
        <f t="shared" si="1"/>
        <v>-</v>
      </c>
    </row>
    <row r="93" spans="1:6" ht="38.25" x14ac:dyDescent="0.2">
      <c r="A93" s="29" t="s">
        <v>124</v>
      </c>
      <c r="B93" s="30" t="s">
        <v>15</v>
      </c>
      <c r="C93" s="31" t="s">
        <v>125</v>
      </c>
      <c r="D93" s="42">
        <v>8000</v>
      </c>
      <c r="E93" s="43">
        <v>8000</v>
      </c>
      <c r="F93" s="44" t="str">
        <f t="shared" si="1"/>
        <v>-</v>
      </c>
    </row>
    <row r="94" spans="1:6" ht="25.5" x14ac:dyDescent="0.2">
      <c r="A94" s="29" t="s">
        <v>77</v>
      </c>
      <c r="B94" s="30" t="s">
        <v>15</v>
      </c>
      <c r="C94" s="31" t="s">
        <v>126</v>
      </c>
      <c r="D94" s="42">
        <v>8500</v>
      </c>
      <c r="E94" s="43" t="s">
        <v>11</v>
      </c>
      <c r="F94" s="44">
        <f t="shared" si="1"/>
        <v>8500</v>
      </c>
    </row>
    <row r="95" spans="1:6" x14ac:dyDescent="0.2">
      <c r="A95" s="25" t="s">
        <v>79</v>
      </c>
      <c r="B95" s="26" t="s">
        <v>15</v>
      </c>
      <c r="C95" s="27" t="s">
        <v>127</v>
      </c>
      <c r="D95" s="37">
        <v>8500</v>
      </c>
      <c r="E95" s="38" t="s">
        <v>11</v>
      </c>
      <c r="F95" s="39">
        <f t="shared" si="1"/>
        <v>8500</v>
      </c>
    </row>
    <row r="96" spans="1:6" ht="51" x14ac:dyDescent="0.2">
      <c r="A96" s="29" t="s">
        <v>128</v>
      </c>
      <c r="B96" s="30" t="s">
        <v>15</v>
      </c>
      <c r="C96" s="31" t="s">
        <v>129</v>
      </c>
      <c r="D96" s="42">
        <v>8500</v>
      </c>
      <c r="E96" s="43" t="s">
        <v>11</v>
      </c>
      <c r="F96" s="44">
        <f t="shared" si="1"/>
        <v>8500</v>
      </c>
    </row>
    <row r="97" spans="1:6" ht="25.5" x14ac:dyDescent="0.2">
      <c r="A97" s="29" t="s">
        <v>48</v>
      </c>
      <c r="B97" s="30" t="s">
        <v>15</v>
      </c>
      <c r="C97" s="31" t="s">
        <v>130</v>
      </c>
      <c r="D97" s="42">
        <v>8500</v>
      </c>
      <c r="E97" s="43" t="s">
        <v>11</v>
      </c>
      <c r="F97" s="44">
        <f t="shared" si="1"/>
        <v>8500</v>
      </c>
    </row>
    <row r="98" spans="1:6" ht="25.5" x14ac:dyDescent="0.2">
      <c r="A98" s="29" t="s">
        <v>50</v>
      </c>
      <c r="B98" s="30" t="s">
        <v>15</v>
      </c>
      <c r="C98" s="31" t="s">
        <v>131</v>
      </c>
      <c r="D98" s="42">
        <v>8500</v>
      </c>
      <c r="E98" s="43" t="s">
        <v>11</v>
      </c>
      <c r="F98" s="44">
        <f t="shared" si="1"/>
        <v>8500</v>
      </c>
    </row>
    <row r="99" spans="1:6" x14ac:dyDescent="0.2">
      <c r="A99" s="29" t="s">
        <v>52</v>
      </c>
      <c r="B99" s="30" t="s">
        <v>15</v>
      </c>
      <c r="C99" s="31" t="s">
        <v>132</v>
      </c>
      <c r="D99" s="42">
        <v>8500</v>
      </c>
      <c r="E99" s="43" t="s">
        <v>11</v>
      </c>
      <c r="F99" s="44">
        <f t="shared" si="1"/>
        <v>8500</v>
      </c>
    </row>
    <row r="100" spans="1:6" x14ac:dyDescent="0.2">
      <c r="A100" s="29" t="s">
        <v>133</v>
      </c>
      <c r="B100" s="30" t="s">
        <v>15</v>
      </c>
      <c r="C100" s="31" t="s">
        <v>134</v>
      </c>
      <c r="D100" s="42">
        <v>181248</v>
      </c>
      <c r="E100" s="43">
        <v>63001.85</v>
      </c>
      <c r="F100" s="44">
        <f t="shared" si="1"/>
        <v>118246.15</v>
      </c>
    </row>
    <row r="101" spans="1:6" x14ac:dyDescent="0.2">
      <c r="A101" s="29" t="s">
        <v>135</v>
      </c>
      <c r="B101" s="30" t="s">
        <v>15</v>
      </c>
      <c r="C101" s="31" t="s">
        <v>136</v>
      </c>
      <c r="D101" s="42">
        <v>181248</v>
      </c>
      <c r="E101" s="43">
        <v>63001.85</v>
      </c>
      <c r="F101" s="44">
        <f t="shared" si="1"/>
        <v>118246.15</v>
      </c>
    </row>
    <row r="102" spans="1:6" ht="25.5" x14ac:dyDescent="0.2">
      <c r="A102" s="29" t="s">
        <v>77</v>
      </c>
      <c r="B102" s="30" t="s">
        <v>15</v>
      </c>
      <c r="C102" s="31" t="s">
        <v>137</v>
      </c>
      <c r="D102" s="42">
        <v>181248</v>
      </c>
      <c r="E102" s="43">
        <v>63001.85</v>
      </c>
      <c r="F102" s="44">
        <f t="shared" si="1"/>
        <v>118246.15</v>
      </c>
    </row>
    <row r="103" spans="1:6" x14ac:dyDescent="0.2">
      <c r="A103" s="25" t="s">
        <v>79</v>
      </c>
      <c r="B103" s="26" t="s">
        <v>15</v>
      </c>
      <c r="C103" s="27" t="s">
        <v>138</v>
      </c>
      <c r="D103" s="37">
        <v>181248</v>
      </c>
      <c r="E103" s="38">
        <v>63001.85</v>
      </c>
      <c r="F103" s="39">
        <f t="shared" si="1"/>
        <v>118246.15</v>
      </c>
    </row>
    <row r="104" spans="1:6" ht="51" x14ac:dyDescent="0.2">
      <c r="A104" s="29" t="s">
        <v>139</v>
      </c>
      <c r="B104" s="30" t="s">
        <v>15</v>
      </c>
      <c r="C104" s="31" t="s">
        <v>140</v>
      </c>
      <c r="D104" s="42">
        <v>181248</v>
      </c>
      <c r="E104" s="43">
        <v>63001.85</v>
      </c>
      <c r="F104" s="44">
        <f t="shared" si="1"/>
        <v>118246.15</v>
      </c>
    </row>
    <row r="105" spans="1:6" ht="63.75" x14ac:dyDescent="0.2">
      <c r="A105" s="29" t="s">
        <v>29</v>
      </c>
      <c r="B105" s="30" t="s">
        <v>15</v>
      </c>
      <c r="C105" s="31" t="s">
        <v>141</v>
      </c>
      <c r="D105" s="42">
        <v>139200</v>
      </c>
      <c r="E105" s="43">
        <v>57001.85</v>
      </c>
      <c r="F105" s="44">
        <f t="shared" si="1"/>
        <v>82198.149999999994</v>
      </c>
    </row>
    <row r="106" spans="1:6" ht="25.5" x14ac:dyDescent="0.2">
      <c r="A106" s="29" t="s">
        <v>31</v>
      </c>
      <c r="B106" s="30" t="s">
        <v>15</v>
      </c>
      <c r="C106" s="31" t="s">
        <v>142</v>
      </c>
      <c r="D106" s="42">
        <v>139200</v>
      </c>
      <c r="E106" s="43">
        <v>57001.85</v>
      </c>
      <c r="F106" s="44">
        <f t="shared" si="1"/>
        <v>82198.149999999994</v>
      </c>
    </row>
    <row r="107" spans="1:6" ht="25.5" x14ac:dyDescent="0.2">
      <c r="A107" s="29" t="s">
        <v>33</v>
      </c>
      <c r="B107" s="30" t="s">
        <v>15</v>
      </c>
      <c r="C107" s="31" t="s">
        <v>143</v>
      </c>
      <c r="D107" s="42">
        <v>97161.600000000006</v>
      </c>
      <c r="E107" s="43">
        <v>44547.99</v>
      </c>
      <c r="F107" s="44">
        <f t="shared" si="1"/>
        <v>52613.610000000008</v>
      </c>
    </row>
    <row r="108" spans="1:6" ht="51" x14ac:dyDescent="0.2">
      <c r="A108" s="29" t="s">
        <v>35</v>
      </c>
      <c r="B108" s="30" t="s">
        <v>15</v>
      </c>
      <c r="C108" s="31" t="s">
        <v>144</v>
      </c>
      <c r="D108" s="42">
        <v>42038.400000000001</v>
      </c>
      <c r="E108" s="43">
        <v>12453.86</v>
      </c>
      <c r="F108" s="44">
        <f t="shared" si="1"/>
        <v>29584.54</v>
      </c>
    </row>
    <row r="109" spans="1:6" ht="25.5" x14ac:dyDescent="0.2">
      <c r="A109" s="29" t="s">
        <v>48</v>
      </c>
      <c r="B109" s="30" t="s">
        <v>15</v>
      </c>
      <c r="C109" s="31" t="s">
        <v>145</v>
      </c>
      <c r="D109" s="42">
        <v>42048</v>
      </c>
      <c r="E109" s="43">
        <v>6000</v>
      </c>
      <c r="F109" s="44">
        <f t="shared" si="1"/>
        <v>36048</v>
      </c>
    </row>
    <row r="110" spans="1:6" ht="25.5" x14ac:dyDescent="0.2">
      <c r="A110" s="29" t="s">
        <v>50</v>
      </c>
      <c r="B110" s="30" t="s">
        <v>15</v>
      </c>
      <c r="C110" s="31" t="s">
        <v>146</v>
      </c>
      <c r="D110" s="42">
        <v>42048</v>
      </c>
      <c r="E110" s="43">
        <v>6000</v>
      </c>
      <c r="F110" s="44">
        <f t="shared" si="1"/>
        <v>36048</v>
      </c>
    </row>
    <row r="111" spans="1:6" x14ac:dyDescent="0.2">
      <c r="A111" s="29" t="s">
        <v>52</v>
      </c>
      <c r="B111" s="30" t="s">
        <v>15</v>
      </c>
      <c r="C111" s="31" t="s">
        <v>147</v>
      </c>
      <c r="D111" s="42">
        <v>42048</v>
      </c>
      <c r="E111" s="43">
        <v>6000</v>
      </c>
      <c r="F111" s="44">
        <f t="shared" si="1"/>
        <v>36048</v>
      </c>
    </row>
    <row r="112" spans="1:6" ht="25.5" x14ac:dyDescent="0.2">
      <c r="A112" s="29" t="s">
        <v>148</v>
      </c>
      <c r="B112" s="30" t="s">
        <v>15</v>
      </c>
      <c r="C112" s="31" t="s">
        <v>149</v>
      </c>
      <c r="D112" s="42">
        <v>271474</v>
      </c>
      <c r="E112" s="43">
        <v>92570</v>
      </c>
      <c r="F112" s="44">
        <f t="shared" si="1"/>
        <v>178904</v>
      </c>
    </row>
    <row r="113" spans="1:6" ht="38.25" x14ac:dyDescent="0.2">
      <c r="A113" s="29" t="s">
        <v>150</v>
      </c>
      <c r="B113" s="30" t="s">
        <v>15</v>
      </c>
      <c r="C113" s="31" t="s">
        <v>151</v>
      </c>
      <c r="D113" s="42">
        <v>271474</v>
      </c>
      <c r="E113" s="43">
        <v>92570</v>
      </c>
      <c r="F113" s="44">
        <f t="shared" si="1"/>
        <v>178904</v>
      </c>
    </row>
    <row r="114" spans="1:6" ht="38.25" x14ac:dyDescent="0.2">
      <c r="A114" s="29" t="s">
        <v>152</v>
      </c>
      <c r="B114" s="30" t="s">
        <v>15</v>
      </c>
      <c r="C114" s="31" t="s">
        <v>153</v>
      </c>
      <c r="D114" s="42">
        <v>271474</v>
      </c>
      <c r="E114" s="43">
        <v>92570</v>
      </c>
      <c r="F114" s="44">
        <f t="shared" si="1"/>
        <v>178904</v>
      </c>
    </row>
    <row r="115" spans="1:6" ht="76.5" x14ac:dyDescent="0.2">
      <c r="A115" s="32" t="s">
        <v>154</v>
      </c>
      <c r="B115" s="26" t="s">
        <v>15</v>
      </c>
      <c r="C115" s="27" t="s">
        <v>155</v>
      </c>
      <c r="D115" s="37">
        <v>271474</v>
      </c>
      <c r="E115" s="38">
        <v>92570</v>
      </c>
      <c r="F115" s="39">
        <f t="shared" si="1"/>
        <v>178904</v>
      </c>
    </row>
    <row r="116" spans="1:6" ht="114.75" x14ac:dyDescent="0.2">
      <c r="A116" s="33" t="s">
        <v>156</v>
      </c>
      <c r="B116" s="30" t="s">
        <v>15</v>
      </c>
      <c r="C116" s="31" t="s">
        <v>157</v>
      </c>
      <c r="D116" s="42">
        <v>271474</v>
      </c>
      <c r="E116" s="43">
        <v>92570</v>
      </c>
      <c r="F116" s="44">
        <f t="shared" si="1"/>
        <v>178904</v>
      </c>
    </row>
    <row r="117" spans="1:6" ht="63.75" x14ac:dyDescent="0.2">
      <c r="A117" s="29" t="s">
        <v>29</v>
      </c>
      <c r="B117" s="30" t="s">
        <v>15</v>
      </c>
      <c r="C117" s="31" t="s">
        <v>158</v>
      </c>
      <c r="D117" s="42">
        <v>24000</v>
      </c>
      <c r="E117" s="43" t="s">
        <v>11</v>
      </c>
      <c r="F117" s="44">
        <f t="shared" si="1"/>
        <v>24000</v>
      </c>
    </row>
    <row r="118" spans="1:6" ht="25.5" x14ac:dyDescent="0.2">
      <c r="A118" s="29" t="s">
        <v>31</v>
      </c>
      <c r="B118" s="30" t="s">
        <v>15</v>
      </c>
      <c r="C118" s="31" t="s">
        <v>159</v>
      </c>
      <c r="D118" s="42">
        <v>24000</v>
      </c>
      <c r="E118" s="43" t="s">
        <v>11</v>
      </c>
      <c r="F118" s="44">
        <f t="shared" si="1"/>
        <v>24000</v>
      </c>
    </row>
    <row r="119" spans="1:6" ht="25.5" x14ac:dyDescent="0.2">
      <c r="A119" s="29" t="s">
        <v>160</v>
      </c>
      <c r="B119" s="30" t="s">
        <v>15</v>
      </c>
      <c r="C119" s="31" t="s">
        <v>161</v>
      </c>
      <c r="D119" s="42">
        <v>24000</v>
      </c>
      <c r="E119" s="43" t="s">
        <v>11</v>
      </c>
      <c r="F119" s="44">
        <f t="shared" si="1"/>
        <v>24000</v>
      </c>
    </row>
    <row r="120" spans="1:6" ht="25.5" x14ac:dyDescent="0.2">
      <c r="A120" s="29" t="s">
        <v>48</v>
      </c>
      <c r="B120" s="30" t="s">
        <v>15</v>
      </c>
      <c r="C120" s="31" t="s">
        <v>162</v>
      </c>
      <c r="D120" s="42">
        <v>247474</v>
      </c>
      <c r="E120" s="43">
        <v>92570</v>
      </c>
      <c r="F120" s="44">
        <f t="shared" si="1"/>
        <v>154904</v>
      </c>
    </row>
    <row r="121" spans="1:6" ht="25.5" x14ac:dyDescent="0.2">
      <c r="A121" s="29" t="s">
        <v>50</v>
      </c>
      <c r="B121" s="30" t="s">
        <v>15</v>
      </c>
      <c r="C121" s="31" t="s">
        <v>163</v>
      </c>
      <c r="D121" s="42">
        <v>247474</v>
      </c>
      <c r="E121" s="43">
        <v>92570</v>
      </c>
      <c r="F121" s="44">
        <f t="shared" si="1"/>
        <v>154904</v>
      </c>
    </row>
    <row r="122" spans="1:6" x14ac:dyDescent="0.2">
      <c r="A122" s="29" t="s">
        <v>52</v>
      </c>
      <c r="B122" s="30" t="s">
        <v>15</v>
      </c>
      <c r="C122" s="31" t="s">
        <v>164</v>
      </c>
      <c r="D122" s="42">
        <v>247474</v>
      </c>
      <c r="E122" s="43">
        <v>92570</v>
      </c>
      <c r="F122" s="44">
        <f t="shared" si="1"/>
        <v>154904</v>
      </c>
    </row>
    <row r="123" spans="1:6" x14ac:dyDescent="0.2">
      <c r="A123" s="29" t="s">
        <v>165</v>
      </c>
      <c r="B123" s="30" t="s">
        <v>15</v>
      </c>
      <c r="C123" s="31" t="s">
        <v>166</v>
      </c>
      <c r="D123" s="42">
        <v>4549280.28</v>
      </c>
      <c r="E123" s="43">
        <v>4164943.27</v>
      </c>
      <c r="F123" s="44">
        <f t="shared" si="1"/>
        <v>384337.01000000024</v>
      </c>
    </row>
    <row r="124" spans="1:6" x14ac:dyDescent="0.2">
      <c r="A124" s="29" t="s">
        <v>167</v>
      </c>
      <c r="B124" s="30" t="s">
        <v>15</v>
      </c>
      <c r="C124" s="31" t="s">
        <v>168</v>
      </c>
      <c r="D124" s="42">
        <v>27840</v>
      </c>
      <c r="E124" s="43">
        <v>27840</v>
      </c>
      <c r="F124" s="44" t="str">
        <f t="shared" si="1"/>
        <v>-</v>
      </c>
    </row>
    <row r="125" spans="1:6" ht="38.25" x14ac:dyDescent="0.2">
      <c r="A125" s="29" t="s">
        <v>152</v>
      </c>
      <c r="B125" s="30" t="s">
        <v>15</v>
      </c>
      <c r="C125" s="31" t="s">
        <v>169</v>
      </c>
      <c r="D125" s="42">
        <v>27840</v>
      </c>
      <c r="E125" s="43">
        <v>27840</v>
      </c>
      <c r="F125" s="44" t="str">
        <f t="shared" si="1"/>
        <v>-</v>
      </c>
    </row>
    <row r="126" spans="1:6" x14ac:dyDescent="0.2">
      <c r="A126" s="25" t="s">
        <v>170</v>
      </c>
      <c r="B126" s="26" t="s">
        <v>15</v>
      </c>
      <c r="C126" s="27" t="s">
        <v>171</v>
      </c>
      <c r="D126" s="37">
        <v>27840</v>
      </c>
      <c r="E126" s="38">
        <v>27840</v>
      </c>
      <c r="F126" s="39" t="str">
        <f t="shared" si="1"/>
        <v>-</v>
      </c>
    </row>
    <row r="127" spans="1:6" ht="76.5" x14ac:dyDescent="0.2">
      <c r="A127" s="29" t="s">
        <v>172</v>
      </c>
      <c r="B127" s="30" t="s">
        <v>15</v>
      </c>
      <c r="C127" s="31" t="s">
        <v>173</v>
      </c>
      <c r="D127" s="42">
        <v>27840</v>
      </c>
      <c r="E127" s="43">
        <v>27840</v>
      </c>
      <c r="F127" s="44" t="str">
        <f t="shared" si="1"/>
        <v>-</v>
      </c>
    </row>
    <row r="128" spans="1:6" ht="25.5" x14ac:dyDescent="0.2">
      <c r="A128" s="29" t="s">
        <v>48</v>
      </c>
      <c r="B128" s="30" t="s">
        <v>15</v>
      </c>
      <c r="C128" s="31" t="s">
        <v>174</v>
      </c>
      <c r="D128" s="42">
        <v>27840</v>
      </c>
      <c r="E128" s="43">
        <v>27840</v>
      </c>
      <c r="F128" s="44" t="str">
        <f t="shared" si="1"/>
        <v>-</v>
      </c>
    </row>
    <row r="129" spans="1:6" ht="25.5" x14ac:dyDescent="0.2">
      <c r="A129" s="29" t="s">
        <v>50</v>
      </c>
      <c r="B129" s="30" t="s">
        <v>15</v>
      </c>
      <c r="C129" s="31" t="s">
        <v>175</v>
      </c>
      <c r="D129" s="42">
        <v>27840</v>
      </c>
      <c r="E129" s="43">
        <v>27840</v>
      </c>
      <c r="F129" s="44" t="str">
        <f t="shared" si="1"/>
        <v>-</v>
      </c>
    </row>
    <row r="130" spans="1:6" x14ac:dyDescent="0.2">
      <c r="A130" s="29" t="s">
        <v>52</v>
      </c>
      <c r="B130" s="30" t="s">
        <v>15</v>
      </c>
      <c r="C130" s="31" t="s">
        <v>176</v>
      </c>
      <c r="D130" s="42">
        <v>27840</v>
      </c>
      <c r="E130" s="43">
        <v>27840</v>
      </c>
      <c r="F130" s="44" t="str">
        <f t="shared" si="1"/>
        <v>-</v>
      </c>
    </row>
    <row r="131" spans="1:6" x14ac:dyDescent="0.2">
      <c r="A131" s="29" t="s">
        <v>177</v>
      </c>
      <c r="B131" s="30" t="s">
        <v>15</v>
      </c>
      <c r="C131" s="31" t="s">
        <v>178</v>
      </c>
      <c r="D131" s="42">
        <v>4521440.28</v>
      </c>
      <c r="E131" s="43">
        <v>4137103.27</v>
      </c>
      <c r="F131" s="44">
        <f t="shared" si="1"/>
        <v>384337.01000000024</v>
      </c>
    </row>
    <row r="132" spans="1:6" ht="38.25" x14ac:dyDescent="0.2">
      <c r="A132" s="29" t="s">
        <v>152</v>
      </c>
      <c r="B132" s="30" t="s">
        <v>15</v>
      </c>
      <c r="C132" s="31" t="s">
        <v>179</v>
      </c>
      <c r="D132" s="42">
        <v>4521440.28</v>
      </c>
      <c r="E132" s="43">
        <v>4137103.27</v>
      </c>
      <c r="F132" s="44">
        <f t="shared" si="1"/>
        <v>384337.01000000024</v>
      </c>
    </row>
    <row r="133" spans="1:6" ht="38.25" x14ac:dyDescent="0.2">
      <c r="A133" s="25" t="s">
        <v>180</v>
      </c>
      <c r="B133" s="26" t="s">
        <v>15</v>
      </c>
      <c r="C133" s="27" t="s">
        <v>181</v>
      </c>
      <c r="D133" s="37">
        <v>4521440.28</v>
      </c>
      <c r="E133" s="38">
        <v>4137103.27</v>
      </c>
      <c r="F133" s="39">
        <f t="shared" si="1"/>
        <v>384337.01000000024</v>
      </c>
    </row>
    <row r="134" spans="1:6" ht="89.25" x14ac:dyDescent="0.2">
      <c r="A134" s="33" t="s">
        <v>182</v>
      </c>
      <c r="B134" s="30" t="s">
        <v>15</v>
      </c>
      <c r="C134" s="31" t="s">
        <v>183</v>
      </c>
      <c r="D134" s="42">
        <v>50000</v>
      </c>
      <c r="E134" s="43">
        <v>50000</v>
      </c>
      <c r="F134" s="44" t="str">
        <f t="shared" si="1"/>
        <v>-</v>
      </c>
    </row>
    <row r="135" spans="1:6" ht="25.5" x14ac:dyDescent="0.2">
      <c r="A135" s="29" t="s">
        <v>48</v>
      </c>
      <c r="B135" s="30" t="s">
        <v>15</v>
      </c>
      <c r="C135" s="31" t="s">
        <v>184</v>
      </c>
      <c r="D135" s="42">
        <v>50000</v>
      </c>
      <c r="E135" s="43">
        <v>50000</v>
      </c>
      <c r="F135" s="44" t="str">
        <f t="shared" si="1"/>
        <v>-</v>
      </c>
    </row>
    <row r="136" spans="1:6" ht="25.5" x14ac:dyDescent="0.2">
      <c r="A136" s="29" t="s">
        <v>50</v>
      </c>
      <c r="B136" s="30" t="s">
        <v>15</v>
      </c>
      <c r="C136" s="31" t="s">
        <v>185</v>
      </c>
      <c r="D136" s="42">
        <v>50000</v>
      </c>
      <c r="E136" s="43">
        <v>50000</v>
      </c>
      <c r="F136" s="44" t="str">
        <f t="shared" si="1"/>
        <v>-</v>
      </c>
    </row>
    <row r="137" spans="1:6" x14ac:dyDescent="0.2">
      <c r="A137" s="29" t="s">
        <v>52</v>
      </c>
      <c r="B137" s="30" t="s">
        <v>15</v>
      </c>
      <c r="C137" s="31" t="s">
        <v>186</v>
      </c>
      <c r="D137" s="42">
        <v>50000</v>
      </c>
      <c r="E137" s="43">
        <v>50000</v>
      </c>
      <c r="F137" s="44" t="str">
        <f t="shared" si="1"/>
        <v>-</v>
      </c>
    </row>
    <row r="138" spans="1:6" ht="114.75" x14ac:dyDescent="0.2">
      <c r="A138" s="33" t="s">
        <v>187</v>
      </c>
      <c r="B138" s="30" t="s">
        <v>15</v>
      </c>
      <c r="C138" s="31" t="s">
        <v>188</v>
      </c>
      <c r="D138" s="42">
        <v>751837.05</v>
      </c>
      <c r="E138" s="43">
        <v>367500.04</v>
      </c>
      <c r="F138" s="44">
        <f t="shared" si="1"/>
        <v>384337.01000000007</v>
      </c>
    </row>
    <row r="139" spans="1:6" ht="25.5" x14ac:dyDescent="0.2">
      <c r="A139" s="29" t="s">
        <v>48</v>
      </c>
      <c r="B139" s="30" t="s">
        <v>15</v>
      </c>
      <c r="C139" s="31" t="s">
        <v>189</v>
      </c>
      <c r="D139" s="42">
        <v>751837.05</v>
      </c>
      <c r="E139" s="43">
        <v>367500.04</v>
      </c>
      <c r="F139" s="44">
        <f t="shared" si="1"/>
        <v>384337.01000000007</v>
      </c>
    </row>
    <row r="140" spans="1:6" ht="25.5" x14ac:dyDescent="0.2">
      <c r="A140" s="29" t="s">
        <v>50</v>
      </c>
      <c r="B140" s="30" t="s">
        <v>15</v>
      </c>
      <c r="C140" s="31" t="s">
        <v>190</v>
      </c>
      <c r="D140" s="42">
        <v>751837.05</v>
      </c>
      <c r="E140" s="43">
        <v>367500.04</v>
      </c>
      <c r="F140" s="44">
        <f t="shared" si="1"/>
        <v>384337.01000000007</v>
      </c>
    </row>
    <row r="141" spans="1:6" x14ac:dyDescent="0.2">
      <c r="A141" s="29" t="s">
        <v>52</v>
      </c>
      <c r="B141" s="30" t="s">
        <v>15</v>
      </c>
      <c r="C141" s="31" t="s">
        <v>191</v>
      </c>
      <c r="D141" s="42">
        <v>751837.05</v>
      </c>
      <c r="E141" s="43">
        <v>367500.04</v>
      </c>
      <c r="F141" s="44">
        <f t="shared" si="1"/>
        <v>384337.01000000007</v>
      </c>
    </row>
    <row r="142" spans="1:6" ht="102" x14ac:dyDescent="0.2">
      <c r="A142" s="33" t="s">
        <v>192</v>
      </c>
      <c r="B142" s="30" t="s">
        <v>15</v>
      </c>
      <c r="C142" s="31" t="s">
        <v>193</v>
      </c>
      <c r="D142" s="42">
        <v>3719603.23</v>
      </c>
      <c r="E142" s="43">
        <v>3719603.23</v>
      </c>
      <c r="F142" s="44" t="str">
        <f t="shared" si="1"/>
        <v>-</v>
      </c>
    </row>
    <row r="143" spans="1:6" ht="25.5" x14ac:dyDescent="0.2">
      <c r="A143" s="29" t="s">
        <v>48</v>
      </c>
      <c r="B143" s="30" t="s">
        <v>15</v>
      </c>
      <c r="C143" s="31" t="s">
        <v>194</v>
      </c>
      <c r="D143" s="42">
        <v>3719603.23</v>
      </c>
      <c r="E143" s="43">
        <v>3719603.23</v>
      </c>
      <c r="F143" s="44" t="str">
        <f t="shared" si="1"/>
        <v>-</v>
      </c>
    </row>
    <row r="144" spans="1:6" ht="25.5" x14ac:dyDescent="0.2">
      <c r="A144" s="29" t="s">
        <v>50</v>
      </c>
      <c r="B144" s="30" t="s">
        <v>15</v>
      </c>
      <c r="C144" s="31" t="s">
        <v>195</v>
      </c>
      <c r="D144" s="42">
        <v>3719603.23</v>
      </c>
      <c r="E144" s="43">
        <v>3719603.23</v>
      </c>
      <c r="F144" s="44" t="str">
        <f t="shared" si="1"/>
        <v>-</v>
      </c>
    </row>
    <row r="145" spans="1:6" x14ac:dyDescent="0.2">
      <c r="A145" s="29" t="s">
        <v>52</v>
      </c>
      <c r="B145" s="30" t="s">
        <v>15</v>
      </c>
      <c r="C145" s="31" t="s">
        <v>196</v>
      </c>
      <c r="D145" s="42">
        <v>3719603.23</v>
      </c>
      <c r="E145" s="43">
        <v>3719603.23</v>
      </c>
      <c r="F145" s="44" t="str">
        <f t="shared" si="1"/>
        <v>-</v>
      </c>
    </row>
    <row r="146" spans="1:6" x14ac:dyDescent="0.2">
      <c r="A146" s="29" t="s">
        <v>197</v>
      </c>
      <c r="B146" s="30" t="s">
        <v>15</v>
      </c>
      <c r="C146" s="31" t="s">
        <v>198</v>
      </c>
      <c r="D146" s="42">
        <v>4830295</v>
      </c>
      <c r="E146" s="43">
        <v>3372698.6</v>
      </c>
      <c r="F146" s="44">
        <f t="shared" si="1"/>
        <v>1457596.4</v>
      </c>
    </row>
    <row r="147" spans="1:6" x14ac:dyDescent="0.2">
      <c r="A147" s="29" t="s">
        <v>199</v>
      </c>
      <c r="B147" s="30" t="s">
        <v>15</v>
      </c>
      <c r="C147" s="31" t="s">
        <v>200</v>
      </c>
      <c r="D147" s="42">
        <v>1259238</v>
      </c>
      <c r="E147" s="43">
        <v>712879.32</v>
      </c>
      <c r="F147" s="44">
        <f t="shared" si="1"/>
        <v>546358.68000000005</v>
      </c>
    </row>
    <row r="148" spans="1:6" ht="38.25" x14ac:dyDescent="0.2">
      <c r="A148" s="29" t="s">
        <v>152</v>
      </c>
      <c r="B148" s="30" t="s">
        <v>15</v>
      </c>
      <c r="C148" s="31" t="s">
        <v>201</v>
      </c>
      <c r="D148" s="42">
        <v>1259238</v>
      </c>
      <c r="E148" s="43">
        <v>712879.32</v>
      </c>
      <c r="F148" s="44">
        <f t="shared" ref="F148:F211" si="2">IF(OR(D148="-",IF(E148="-",0,E148)&gt;=IF(D148="-",0,D148)),"-",IF(D148="-",0,D148)-IF(E148="-",0,E148))</f>
        <v>546358.68000000005</v>
      </c>
    </row>
    <row r="149" spans="1:6" ht="51" x14ac:dyDescent="0.2">
      <c r="A149" s="25" t="s">
        <v>202</v>
      </c>
      <c r="B149" s="26" t="s">
        <v>15</v>
      </c>
      <c r="C149" s="27" t="s">
        <v>203</v>
      </c>
      <c r="D149" s="37">
        <v>1259238</v>
      </c>
      <c r="E149" s="38">
        <v>712879.32</v>
      </c>
      <c r="F149" s="39">
        <f t="shared" si="2"/>
        <v>546358.68000000005</v>
      </c>
    </row>
    <row r="150" spans="1:6" ht="38.25" x14ac:dyDescent="0.2">
      <c r="A150" s="29" t="s">
        <v>204</v>
      </c>
      <c r="B150" s="30" t="s">
        <v>15</v>
      </c>
      <c r="C150" s="31" t="s">
        <v>205</v>
      </c>
      <c r="D150" s="42">
        <v>381500</v>
      </c>
      <c r="E150" s="43">
        <v>372420</v>
      </c>
      <c r="F150" s="44">
        <f t="shared" si="2"/>
        <v>9080</v>
      </c>
    </row>
    <row r="151" spans="1:6" ht="25.5" x14ac:dyDescent="0.2">
      <c r="A151" s="29" t="s">
        <v>48</v>
      </c>
      <c r="B151" s="30" t="s">
        <v>15</v>
      </c>
      <c r="C151" s="31" t="s">
        <v>206</v>
      </c>
      <c r="D151" s="42">
        <v>381500</v>
      </c>
      <c r="E151" s="43">
        <v>372420</v>
      </c>
      <c r="F151" s="44">
        <f t="shared" si="2"/>
        <v>9080</v>
      </c>
    </row>
    <row r="152" spans="1:6" ht="25.5" x14ac:dyDescent="0.2">
      <c r="A152" s="29" t="s">
        <v>50</v>
      </c>
      <c r="B152" s="30" t="s">
        <v>15</v>
      </c>
      <c r="C152" s="31" t="s">
        <v>207</v>
      </c>
      <c r="D152" s="42">
        <v>381500</v>
      </c>
      <c r="E152" s="43">
        <v>372420</v>
      </c>
      <c r="F152" s="44">
        <f t="shared" si="2"/>
        <v>9080</v>
      </c>
    </row>
    <row r="153" spans="1:6" x14ac:dyDescent="0.2">
      <c r="A153" s="29" t="s">
        <v>52</v>
      </c>
      <c r="B153" s="30" t="s">
        <v>15</v>
      </c>
      <c r="C153" s="31" t="s">
        <v>208</v>
      </c>
      <c r="D153" s="42">
        <v>381500</v>
      </c>
      <c r="E153" s="43">
        <v>372420</v>
      </c>
      <c r="F153" s="44">
        <f t="shared" si="2"/>
        <v>9080</v>
      </c>
    </row>
    <row r="154" spans="1:6" ht="89.25" x14ac:dyDescent="0.2">
      <c r="A154" s="33" t="s">
        <v>209</v>
      </c>
      <c r="B154" s="30" t="s">
        <v>15</v>
      </c>
      <c r="C154" s="31" t="s">
        <v>210</v>
      </c>
      <c r="D154" s="42">
        <v>677857</v>
      </c>
      <c r="E154" s="43">
        <v>140578.32</v>
      </c>
      <c r="F154" s="44">
        <f t="shared" si="2"/>
        <v>537278.67999999993</v>
      </c>
    </row>
    <row r="155" spans="1:6" ht="25.5" x14ac:dyDescent="0.2">
      <c r="A155" s="29" t="s">
        <v>48</v>
      </c>
      <c r="B155" s="30" t="s">
        <v>15</v>
      </c>
      <c r="C155" s="31" t="s">
        <v>211</v>
      </c>
      <c r="D155" s="42">
        <v>677857</v>
      </c>
      <c r="E155" s="43">
        <v>140578.32</v>
      </c>
      <c r="F155" s="44">
        <f t="shared" si="2"/>
        <v>537278.67999999993</v>
      </c>
    </row>
    <row r="156" spans="1:6" ht="25.5" x14ac:dyDescent="0.2">
      <c r="A156" s="29" t="s">
        <v>50</v>
      </c>
      <c r="B156" s="30" t="s">
        <v>15</v>
      </c>
      <c r="C156" s="31" t="s">
        <v>212</v>
      </c>
      <c r="D156" s="42">
        <v>677857</v>
      </c>
      <c r="E156" s="43">
        <v>140578.32</v>
      </c>
      <c r="F156" s="44">
        <f t="shared" si="2"/>
        <v>537278.67999999993</v>
      </c>
    </row>
    <row r="157" spans="1:6" x14ac:dyDescent="0.2">
      <c r="A157" s="29" t="s">
        <v>52</v>
      </c>
      <c r="B157" s="30" t="s">
        <v>15</v>
      </c>
      <c r="C157" s="31" t="s">
        <v>213</v>
      </c>
      <c r="D157" s="42">
        <v>3847</v>
      </c>
      <c r="E157" s="43">
        <v>3847</v>
      </c>
      <c r="F157" s="44" t="str">
        <f t="shared" si="2"/>
        <v>-</v>
      </c>
    </row>
    <row r="158" spans="1:6" x14ac:dyDescent="0.2">
      <c r="A158" s="29" t="s">
        <v>54</v>
      </c>
      <c r="B158" s="30" t="s">
        <v>15</v>
      </c>
      <c r="C158" s="31" t="s">
        <v>214</v>
      </c>
      <c r="D158" s="42">
        <v>674010</v>
      </c>
      <c r="E158" s="43">
        <v>136731.32</v>
      </c>
      <c r="F158" s="44">
        <f t="shared" si="2"/>
        <v>537278.67999999993</v>
      </c>
    </row>
    <row r="159" spans="1:6" ht="89.25" x14ac:dyDescent="0.2">
      <c r="A159" s="33" t="s">
        <v>215</v>
      </c>
      <c r="B159" s="30" t="s">
        <v>15</v>
      </c>
      <c r="C159" s="31" t="s">
        <v>216</v>
      </c>
      <c r="D159" s="42">
        <v>199881</v>
      </c>
      <c r="E159" s="43">
        <v>199881</v>
      </c>
      <c r="F159" s="44" t="str">
        <f t="shared" si="2"/>
        <v>-</v>
      </c>
    </row>
    <row r="160" spans="1:6" ht="25.5" x14ac:dyDescent="0.2">
      <c r="A160" s="29" t="s">
        <v>48</v>
      </c>
      <c r="B160" s="30" t="s">
        <v>15</v>
      </c>
      <c r="C160" s="31" t="s">
        <v>217</v>
      </c>
      <c r="D160" s="42">
        <v>199881</v>
      </c>
      <c r="E160" s="43">
        <v>199881</v>
      </c>
      <c r="F160" s="44" t="str">
        <f t="shared" si="2"/>
        <v>-</v>
      </c>
    </row>
    <row r="161" spans="1:6" ht="25.5" x14ac:dyDescent="0.2">
      <c r="A161" s="29" t="s">
        <v>50</v>
      </c>
      <c r="B161" s="30" t="s">
        <v>15</v>
      </c>
      <c r="C161" s="31" t="s">
        <v>218</v>
      </c>
      <c r="D161" s="42">
        <v>199881</v>
      </c>
      <c r="E161" s="43">
        <v>199881</v>
      </c>
      <c r="F161" s="44" t="str">
        <f t="shared" si="2"/>
        <v>-</v>
      </c>
    </row>
    <row r="162" spans="1:6" x14ac:dyDescent="0.2">
      <c r="A162" s="29" t="s">
        <v>52</v>
      </c>
      <c r="B162" s="30" t="s">
        <v>15</v>
      </c>
      <c r="C162" s="31" t="s">
        <v>219</v>
      </c>
      <c r="D162" s="42">
        <v>199881</v>
      </c>
      <c r="E162" s="43">
        <v>199881</v>
      </c>
      <c r="F162" s="44" t="str">
        <f t="shared" si="2"/>
        <v>-</v>
      </c>
    </row>
    <row r="163" spans="1:6" x14ac:dyDescent="0.2">
      <c r="A163" s="29" t="s">
        <v>220</v>
      </c>
      <c r="B163" s="30" t="s">
        <v>15</v>
      </c>
      <c r="C163" s="31" t="s">
        <v>221</v>
      </c>
      <c r="D163" s="42">
        <v>3571057</v>
      </c>
      <c r="E163" s="43">
        <v>2659819.2799999998</v>
      </c>
      <c r="F163" s="44">
        <f t="shared" si="2"/>
        <v>911237.7200000002</v>
      </c>
    </row>
    <row r="164" spans="1:6" ht="38.25" x14ac:dyDescent="0.2">
      <c r="A164" s="29" t="s">
        <v>152</v>
      </c>
      <c r="B164" s="30" t="s">
        <v>15</v>
      </c>
      <c r="C164" s="31" t="s">
        <v>222</v>
      </c>
      <c r="D164" s="42">
        <v>3571057</v>
      </c>
      <c r="E164" s="43">
        <v>2659819.2799999998</v>
      </c>
      <c r="F164" s="44">
        <f t="shared" si="2"/>
        <v>911237.7200000002</v>
      </c>
    </row>
    <row r="165" spans="1:6" ht="51" x14ac:dyDescent="0.2">
      <c r="A165" s="25" t="s">
        <v>202</v>
      </c>
      <c r="B165" s="26" t="s">
        <v>15</v>
      </c>
      <c r="C165" s="27" t="s">
        <v>223</v>
      </c>
      <c r="D165" s="37">
        <v>3571057</v>
      </c>
      <c r="E165" s="38">
        <v>2659819.2799999998</v>
      </c>
      <c r="F165" s="39">
        <f t="shared" si="2"/>
        <v>911237.7200000002</v>
      </c>
    </row>
    <row r="166" spans="1:6" ht="89.25" x14ac:dyDescent="0.2">
      <c r="A166" s="33" t="s">
        <v>224</v>
      </c>
      <c r="B166" s="30" t="s">
        <v>15</v>
      </c>
      <c r="C166" s="31" t="s">
        <v>225</v>
      </c>
      <c r="D166" s="42">
        <v>1685150</v>
      </c>
      <c r="E166" s="43">
        <v>819389.4</v>
      </c>
      <c r="F166" s="44">
        <f t="shared" si="2"/>
        <v>865760.6</v>
      </c>
    </row>
    <row r="167" spans="1:6" ht="25.5" x14ac:dyDescent="0.2">
      <c r="A167" s="29" t="s">
        <v>48</v>
      </c>
      <c r="B167" s="30" t="s">
        <v>15</v>
      </c>
      <c r="C167" s="31" t="s">
        <v>226</v>
      </c>
      <c r="D167" s="42">
        <v>1685150</v>
      </c>
      <c r="E167" s="43">
        <v>819389.4</v>
      </c>
      <c r="F167" s="44">
        <f t="shared" si="2"/>
        <v>865760.6</v>
      </c>
    </row>
    <row r="168" spans="1:6" ht="25.5" x14ac:dyDescent="0.2">
      <c r="A168" s="29" t="s">
        <v>50</v>
      </c>
      <c r="B168" s="30" t="s">
        <v>15</v>
      </c>
      <c r="C168" s="31" t="s">
        <v>227</v>
      </c>
      <c r="D168" s="42">
        <v>1685150</v>
      </c>
      <c r="E168" s="43">
        <v>819389.4</v>
      </c>
      <c r="F168" s="44">
        <f t="shared" si="2"/>
        <v>865760.6</v>
      </c>
    </row>
    <row r="169" spans="1:6" x14ac:dyDescent="0.2">
      <c r="A169" s="29" t="s">
        <v>54</v>
      </c>
      <c r="B169" s="30" t="s">
        <v>15</v>
      </c>
      <c r="C169" s="31" t="s">
        <v>228</v>
      </c>
      <c r="D169" s="42">
        <v>1685150</v>
      </c>
      <c r="E169" s="43">
        <v>819389.4</v>
      </c>
      <c r="F169" s="44">
        <f t="shared" si="2"/>
        <v>865760.6</v>
      </c>
    </row>
    <row r="170" spans="1:6" ht="89.25" x14ac:dyDescent="0.2">
      <c r="A170" s="33" t="s">
        <v>229</v>
      </c>
      <c r="B170" s="30" t="s">
        <v>15</v>
      </c>
      <c r="C170" s="31" t="s">
        <v>230</v>
      </c>
      <c r="D170" s="42">
        <v>6400</v>
      </c>
      <c r="E170" s="43">
        <v>6400</v>
      </c>
      <c r="F170" s="44" t="str">
        <f t="shared" si="2"/>
        <v>-</v>
      </c>
    </row>
    <row r="171" spans="1:6" ht="25.5" x14ac:dyDescent="0.2">
      <c r="A171" s="29" t="s">
        <v>48</v>
      </c>
      <c r="B171" s="30" t="s">
        <v>15</v>
      </c>
      <c r="C171" s="31" t="s">
        <v>231</v>
      </c>
      <c r="D171" s="42">
        <v>6400</v>
      </c>
      <c r="E171" s="43">
        <v>6400</v>
      </c>
      <c r="F171" s="44" t="str">
        <f t="shared" si="2"/>
        <v>-</v>
      </c>
    </row>
    <row r="172" spans="1:6" ht="25.5" x14ac:dyDescent="0.2">
      <c r="A172" s="29" t="s">
        <v>50</v>
      </c>
      <c r="B172" s="30" t="s">
        <v>15</v>
      </c>
      <c r="C172" s="31" t="s">
        <v>232</v>
      </c>
      <c r="D172" s="42">
        <v>6400</v>
      </c>
      <c r="E172" s="43">
        <v>6400</v>
      </c>
      <c r="F172" s="44" t="str">
        <f t="shared" si="2"/>
        <v>-</v>
      </c>
    </row>
    <row r="173" spans="1:6" x14ac:dyDescent="0.2">
      <c r="A173" s="29" t="s">
        <v>52</v>
      </c>
      <c r="B173" s="30" t="s">
        <v>15</v>
      </c>
      <c r="C173" s="31" t="s">
        <v>233</v>
      </c>
      <c r="D173" s="42">
        <v>6400</v>
      </c>
      <c r="E173" s="43">
        <v>6400</v>
      </c>
      <c r="F173" s="44" t="str">
        <f t="shared" si="2"/>
        <v>-</v>
      </c>
    </row>
    <row r="174" spans="1:6" ht="89.25" x14ac:dyDescent="0.2">
      <c r="A174" s="33" t="s">
        <v>215</v>
      </c>
      <c r="B174" s="30" t="s">
        <v>15</v>
      </c>
      <c r="C174" s="31" t="s">
        <v>234</v>
      </c>
      <c r="D174" s="42">
        <v>115500</v>
      </c>
      <c r="E174" s="43">
        <v>115500</v>
      </c>
      <c r="F174" s="44" t="str">
        <f t="shared" si="2"/>
        <v>-</v>
      </c>
    </row>
    <row r="175" spans="1:6" ht="25.5" x14ac:dyDescent="0.2">
      <c r="A175" s="29" t="s">
        <v>48</v>
      </c>
      <c r="B175" s="30" t="s">
        <v>15</v>
      </c>
      <c r="C175" s="31" t="s">
        <v>235</v>
      </c>
      <c r="D175" s="42">
        <v>115500</v>
      </c>
      <c r="E175" s="43">
        <v>115500</v>
      </c>
      <c r="F175" s="44" t="str">
        <f t="shared" si="2"/>
        <v>-</v>
      </c>
    </row>
    <row r="176" spans="1:6" ht="25.5" x14ac:dyDescent="0.2">
      <c r="A176" s="29" t="s">
        <v>50</v>
      </c>
      <c r="B176" s="30" t="s">
        <v>15</v>
      </c>
      <c r="C176" s="31" t="s">
        <v>236</v>
      </c>
      <c r="D176" s="42">
        <v>115500</v>
      </c>
      <c r="E176" s="43">
        <v>115500</v>
      </c>
      <c r="F176" s="44" t="str">
        <f t="shared" si="2"/>
        <v>-</v>
      </c>
    </row>
    <row r="177" spans="1:6" x14ac:dyDescent="0.2">
      <c r="A177" s="29" t="s">
        <v>52</v>
      </c>
      <c r="B177" s="30" t="s">
        <v>15</v>
      </c>
      <c r="C177" s="31" t="s">
        <v>237</v>
      </c>
      <c r="D177" s="42">
        <v>115500</v>
      </c>
      <c r="E177" s="43">
        <v>115500</v>
      </c>
      <c r="F177" s="44" t="str">
        <f t="shared" si="2"/>
        <v>-</v>
      </c>
    </row>
    <row r="178" spans="1:6" ht="102" x14ac:dyDescent="0.2">
      <c r="A178" s="33" t="s">
        <v>238</v>
      </c>
      <c r="B178" s="30" t="s">
        <v>15</v>
      </c>
      <c r="C178" s="31" t="s">
        <v>239</v>
      </c>
      <c r="D178" s="42">
        <v>1764007</v>
      </c>
      <c r="E178" s="43">
        <v>1718529.88</v>
      </c>
      <c r="F178" s="44">
        <f t="shared" si="2"/>
        <v>45477.120000000112</v>
      </c>
    </row>
    <row r="179" spans="1:6" ht="25.5" x14ac:dyDescent="0.2">
      <c r="A179" s="29" t="s">
        <v>48</v>
      </c>
      <c r="B179" s="30" t="s">
        <v>15</v>
      </c>
      <c r="C179" s="31" t="s">
        <v>240</v>
      </c>
      <c r="D179" s="42">
        <v>1764007</v>
      </c>
      <c r="E179" s="43">
        <v>1718529.88</v>
      </c>
      <c r="F179" s="44">
        <f t="shared" si="2"/>
        <v>45477.120000000112</v>
      </c>
    </row>
    <row r="180" spans="1:6" ht="25.5" x14ac:dyDescent="0.2">
      <c r="A180" s="29" t="s">
        <v>50</v>
      </c>
      <c r="B180" s="30" t="s">
        <v>15</v>
      </c>
      <c r="C180" s="31" t="s">
        <v>241</v>
      </c>
      <c r="D180" s="42">
        <v>1764007</v>
      </c>
      <c r="E180" s="43">
        <v>1718529.88</v>
      </c>
      <c r="F180" s="44">
        <f t="shared" si="2"/>
        <v>45477.120000000112</v>
      </c>
    </row>
    <row r="181" spans="1:6" x14ac:dyDescent="0.2">
      <c r="A181" s="29" t="s">
        <v>52</v>
      </c>
      <c r="B181" s="30" t="s">
        <v>15</v>
      </c>
      <c r="C181" s="31" t="s">
        <v>242</v>
      </c>
      <c r="D181" s="42">
        <v>1764007</v>
      </c>
      <c r="E181" s="43">
        <v>1718529.88</v>
      </c>
      <c r="F181" s="44">
        <f t="shared" si="2"/>
        <v>45477.120000000112</v>
      </c>
    </row>
    <row r="182" spans="1:6" x14ac:dyDescent="0.2">
      <c r="A182" s="29" t="s">
        <v>243</v>
      </c>
      <c r="B182" s="30" t="s">
        <v>15</v>
      </c>
      <c r="C182" s="31" t="s">
        <v>244</v>
      </c>
      <c r="D182" s="42">
        <v>836450</v>
      </c>
      <c r="E182" s="43">
        <v>383200</v>
      </c>
      <c r="F182" s="44">
        <f t="shared" si="2"/>
        <v>453250</v>
      </c>
    </row>
    <row r="183" spans="1:6" x14ac:dyDescent="0.2">
      <c r="A183" s="29" t="s">
        <v>245</v>
      </c>
      <c r="B183" s="30" t="s">
        <v>15</v>
      </c>
      <c r="C183" s="31" t="s">
        <v>246</v>
      </c>
      <c r="D183" s="42">
        <v>538250</v>
      </c>
      <c r="E183" s="43">
        <v>233000</v>
      </c>
      <c r="F183" s="44">
        <f t="shared" si="2"/>
        <v>305250</v>
      </c>
    </row>
    <row r="184" spans="1:6" ht="38.25" x14ac:dyDescent="0.2">
      <c r="A184" s="29" t="s">
        <v>152</v>
      </c>
      <c r="B184" s="30" t="s">
        <v>15</v>
      </c>
      <c r="C184" s="31" t="s">
        <v>247</v>
      </c>
      <c r="D184" s="42">
        <v>538250</v>
      </c>
      <c r="E184" s="43">
        <v>233000</v>
      </c>
      <c r="F184" s="44">
        <f t="shared" si="2"/>
        <v>305250</v>
      </c>
    </row>
    <row r="185" spans="1:6" x14ac:dyDescent="0.2">
      <c r="A185" s="25" t="s">
        <v>170</v>
      </c>
      <c r="B185" s="26" t="s">
        <v>15</v>
      </c>
      <c r="C185" s="27" t="s">
        <v>248</v>
      </c>
      <c r="D185" s="37">
        <v>538250</v>
      </c>
      <c r="E185" s="38">
        <v>233000</v>
      </c>
      <c r="F185" s="39">
        <f t="shared" si="2"/>
        <v>305250</v>
      </c>
    </row>
    <row r="186" spans="1:6" ht="89.25" x14ac:dyDescent="0.2">
      <c r="A186" s="33" t="s">
        <v>249</v>
      </c>
      <c r="B186" s="30" t="s">
        <v>15</v>
      </c>
      <c r="C186" s="31" t="s">
        <v>250</v>
      </c>
      <c r="D186" s="42">
        <v>538250</v>
      </c>
      <c r="E186" s="43">
        <v>233000</v>
      </c>
      <c r="F186" s="44">
        <f t="shared" si="2"/>
        <v>305250</v>
      </c>
    </row>
    <row r="187" spans="1:6" ht="25.5" x14ac:dyDescent="0.2">
      <c r="A187" s="29" t="s">
        <v>48</v>
      </c>
      <c r="B187" s="30" t="s">
        <v>15</v>
      </c>
      <c r="C187" s="31" t="s">
        <v>251</v>
      </c>
      <c r="D187" s="42">
        <v>538250</v>
      </c>
      <c r="E187" s="43">
        <v>233000</v>
      </c>
      <c r="F187" s="44">
        <f t="shared" si="2"/>
        <v>305250</v>
      </c>
    </row>
    <row r="188" spans="1:6" ht="25.5" x14ac:dyDescent="0.2">
      <c r="A188" s="29" t="s">
        <v>50</v>
      </c>
      <c r="B188" s="30" t="s">
        <v>15</v>
      </c>
      <c r="C188" s="31" t="s">
        <v>252</v>
      </c>
      <c r="D188" s="42">
        <v>538250</v>
      </c>
      <c r="E188" s="43">
        <v>233000</v>
      </c>
      <c r="F188" s="44">
        <f t="shared" si="2"/>
        <v>305250</v>
      </c>
    </row>
    <row r="189" spans="1:6" x14ac:dyDescent="0.2">
      <c r="A189" s="29" t="s">
        <v>52</v>
      </c>
      <c r="B189" s="30" t="s">
        <v>15</v>
      </c>
      <c r="C189" s="31" t="s">
        <v>253</v>
      </c>
      <c r="D189" s="42">
        <v>538250</v>
      </c>
      <c r="E189" s="43">
        <v>233000</v>
      </c>
      <c r="F189" s="44">
        <f t="shared" si="2"/>
        <v>305250</v>
      </c>
    </row>
    <row r="190" spans="1:6" x14ac:dyDescent="0.2">
      <c r="A190" s="29" t="s">
        <v>254</v>
      </c>
      <c r="B190" s="30" t="s">
        <v>15</v>
      </c>
      <c r="C190" s="31" t="s">
        <v>255</v>
      </c>
      <c r="D190" s="42">
        <v>298200</v>
      </c>
      <c r="E190" s="43">
        <v>150200</v>
      </c>
      <c r="F190" s="44">
        <f t="shared" si="2"/>
        <v>148000</v>
      </c>
    </row>
    <row r="191" spans="1:6" ht="38.25" x14ac:dyDescent="0.2">
      <c r="A191" s="29" t="s">
        <v>152</v>
      </c>
      <c r="B191" s="30" t="s">
        <v>15</v>
      </c>
      <c r="C191" s="31" t="s">
        <v>256</v>
      </c>
      <c r="D191" s="42">
        <v>298200</v>
      </c>
      <c r="E191" s="43">
        <v>150200</v>
      </c>
      <c r="F191" s="44">
        <f t="shared" si="2"/>
        <v>148000</v>
      </c>
    </row>
    <row r="192" spans="1:6" x14ac:dyDescent="0.2">
      <c r="A192" s="25" t="s">
        <v>170</v>
      </c>
      <c r="B192" s="26" t="s">
        <v>15</v>
      </c>
      <c r="C192" s="27" t="s">
        <v>257</v>
      </c>
      <c r="D192" s="37">
        <v>298200</v>
      </c>
      <c r="E192" s="38">
        <v>150200</v>
      </c>
      <c r="F192" s="39">
        <f t="shared" si="2"/>
        <v>148000</v>
      </c>
    </row>
    <row r="193" spans="1:6" ht="89.25" x14ac:dyDescent="0.2">
      <c r="A193" s="33" t="s">
        <v>249</v>
      </c>
      <c r="B193" s="30" t="s">
        <v>15</v>
      </c>
      <c r="C193" s="31" t="s">
        <v>258</v>
      </c>
      <c r="D193" s="42">
        <v>298200</v>
      </c>
      <c r="E193" s="43">
        <v>150200</v>
      </c>
      <c r="F193" s="44">
        <f t="shared" si="2"/>
        <v>148000</v>
      </c>
    </row>
    <row r="194" spans="1:6" ht="25.5" x14ac:dyDescent="0.2">
      <c r="A194" s="29" t="s">
        <v>48</v>
      </c>
      <c r="B194" s="30" t="s">
        <v>15</v>
      </c>
      <c r="C194" s="31" t="s">
        <v>259</v>
      </c>
      <c r="D194" s="42">
        <v>298200</v>
      </c>
      <c r="E194" s="43">
        <v>150200</v>
      </c>
      <c r="F194" s="44">
        <f t="shared" si="2"/>
        <v>148000</v>
      </c>
    </row>
    <row r="195" spans="1:6" ht="25.5" x14ac:dyDescent="0.2">
      <c r="A195" s="29" t="s">
        <v>50</v>
      </c>
      <c r="B195" s="30" t="s">
        <v>15</v>
      </c>
      <c r="C195" s="31" t="s">
        <v>260</v>
      </c>
      <c r="D195" s="42">
        <v>298200</v>
      </c>
      <c r="E195" s="43">
        <v>150200</v>
      </c>
      <c r="F195" s="44">
        <f t="shared" si="2"/>
        <v>148000</v>
      </c>
    </row>
    <row r="196" spans="1:6" x14ac:dyDescent="0.2">
      <c r="A196" s="29" t="s">
        <v>52</v>
      </c>
      <c r="B196" s="30" t="s">
        <v>15</v>
      </c>
      <c r="C196" s="31" t="s">
        <v>261</v>
      </c>
      <c r="D196" s="42">
        <v>298200</v>
      </c>
      <c r="E196" s="43">
        <v>150200</v>
      </c>
      <c r="F196" s="44">
        <f t="shared" si="2"/>
        <v>148000</v>
      </c>
    </row>
    <row r="197" spans="1:6" x14ac:dyDescent="0.2">
      <c r="A197" s="29" t="s">
        <v>262</v>
      </c>
      <c r="B197" s="30" t="s">
        <v>15</v>
      </c>
      <c r="C197" s="31" t="s">
        <v>263</v>
      </c>
      <c r="D197" s="42">
        <v>1240530</v>
      </c>
      <c r="E197" s="43">
        <v>682020.28</v>
      </c>
      <c r="F197" s="44">
        <f t="shared" si="2"/>
        <v>558509.72</v>
      </c>
    </row>
    <row r="198" spans="1:6" x14ac:dyDescent="0.2">
      <c r="A198" s="29" t="s">
        <v>264</v>
      </c>
      <c r="B198" s="30" t="s">
        <v>15</v>
      </c>
      <c r="C198" s="31" t="s">
        <v>265</v>
      </c>
      <c r="D198" s="42">
        <v>1240530</v>
      </c>
      <c r="E198" s="43">
        <v>682020.28</v>
      </c>
      <c r="F198" s="44">
        <f t="shared" si="2"/>
        <v>558509.72</v>
      </c>
    </row>
    <row r="199" spans="1:6" ht="38.25" x14ac:dyDescent="0.2">
      <c r="A199" s="29" t="s">
        <v>152</v>
      </c>
      <c r="B199" s="30" t="s">
        <v>15</v>
      </c>
      <c r="C199" s="31" t="s">
        <v>266</v>
      </c>
      <c r="D199" s="42">
        <v>1240530</v>
      </c>
      <c r="E199" s="43">
        <v>682020.28</v>
      </c>
      <c r="F199" s="44">
        <f t="shared" si="2"/>
        <v>558509.72</v>
      </c>
    </row>
    <row r="200" spans="1:6" x14ac:dyDescent="0.2">
      <c r="A200" s="25" t="s">
        <v>170</v>
      </c>
      <c r="B200" s="26" t="s">
        <v>15</v>
      </c>
      <c r="C200" s="27" t="s">
        <v>267</v>
      </c>
      <c r="D200" s="37">
        <v>1240530</v>
      </c>
      <c r="E200" s="38">
        <v>682020.28</v>
      </c>
      <c r="F200" s="39">
        <f t="shared" si="2"/>
        <v>558509.72</v>
      </c>
    </row>
    <row r="201" spans="1:6" ht="140.25" x14ac:dyDescent="0.2">
      <c r="A201" s="33" t="s">
        <v>268</v>
      </c>
      <c r="B201" s="30" t="s">
        <v>15</v>
      </c>
      <c r="C201" s="31" t="s">
        <v>269</v>
      </c>
      <c r="D201" s="42">
        <v>270000</v>
      </c>
      <c r="E201" s="43">
        <v>125130.66</v>
      </c>
      <c r="F201" s="44">
        <f t="shared" si="2"/>
        <v>144869.34</v>
      </c>
    </row>
    <row r="202" spans="1:6" ht="25.5" x14ac:dyDescent="0.2">
      <c r="A202" s="29" t="s">
        <v>48</v>
      </c>
      <c r="B202" s="30" t="s">
        <v>15</v>
      </c>
      <c r="C202" s="31" t="s">
        <v>270</v>
      </c>
      <c r="D202" s="42">
        <v>270000</v>
      </c>
      <c r="E202" s="43">
        <v>125130.66</v>
      </c>
      <c r="F202" s="44">
        <f t="shared" si="2"/>
        <v>144869.34</v>
      </c>
    </row>
    <row r="203" spans="1:6" ht="25.5" x14ac:dyDescent="0.2">
      <c r="A203" s="29" t="s">
        <v>50</v>
      </c>
      <c r="B203" s="30" t="s">
        <v>15</v>
      </c>
      <c r="C203" s="31" t="s">
        <v>271</v>
      </c>
      <c r="D203" s="42">
        <v>270000</v>
      </c>
      <c r="E203" s="43">
        <v>125130.66</v>
      </c>
      <c r="F203" s="44">
        <f t="shared" si="2"/>
        <v>144869.34</v>
      </c>
    </row>
    <row r="204" spans="1:6" x14ac:dyDescent="0.2">
      <c r="A204" s="29" t="s">
        <v>52</v>
      </c>
      <c r="B204" s="30" t="s">
        <v>15</v>
      </c>
      <c r="C204" s="31" t="s">
        <v>272</v>
      </c>
      <c r="D204" s="42">
        <v>223650</v>
      </c>
      <c r="E204" s="43">
        <v>90130.66</v>
      </c>
      <c r="F204" s="44">
        <f t="shared" si="2"/>
        <v>133519.34</v>
      </c>
    </row>
    <row r="205" spans="1:6" x14ac:dyDescent="0.2">
      <c r="A205" s="29" t="s">
        <v>54</v>
      </c>
      <c r="B205" s="30" t="s">
        <v>15</v>
      </c>
      <c r="C205" s="31" t="s">
        <v>273</v>
      </c>
      <c r="D205" s="42">
        <v>46350</v>
      </c>
      <c r="E205" s="43">
        <v>35000</v>
      </c>
      <c r="F205" s="44">
        <f t="shared" si="2"/>
        <v>11350</v>
      </c>
    </row>
    <row r="206" spans="1:6" ht="127.5" x14ac:dyDescent="0.2">
      <c r="A206" s="33" t="s">
        <v>274</v>
      </c>
      <c r="B206" s="30" t="s">
        <v>15</v>
      </c>
      <c r="C206" s="31" t="s">
        <v>275</v>
      </c>
      <c r="D206" s="42">
        <v>970530</v>
      </c>
      <c r="E206" s="43">
        <v>556889.62</v>
      </c>
      <c r="F206" s="44">
        <f t="shared" si="2"/>
        <v>413640.38</v>
      </c>
    </row>
    <row r="207" spans="1:6" ht="25.5" x14ac:dyDescent="0.2">
      <c r="A207" s="29" t="s">
        <v>48</v>
      </c>
      <c r="B207" s="30" t="s">
        <v>15</v>
      </c>
      <c r="C207" s="31" t="s">
        <v>276</v>
      </c>
      <c r="D207" s="42">
        <v>970530</v>
      </c>
      <c r="E207" s="43">
        <v>556889.62</v>
      </c>
      <c r="F207" s="44">
        <f t="shared" si="2"/>
        <v>413640.38</v>
      </c>
    </row>
    <row r="208" spans="1:6" ht="25.5" x14ac:dyDescent="0.2">
      <c r="A208" s="29" t="s">
        <v>50</v>
      </c>
      <c r="B208" s="30" t="s">
        <v>15</v>
      </c>
      <c r="C208" s="31" t="s">
        <v>277</v>
      </c>
      <c r="D208" s="42">
        <v>970530</v>
      </c>
      <c r="E208" s="43">
        <v>556889.62</v>
      </c>
      <c r="F208" s="44">
        <f t="shared" si="2"/>
        <v>413640.38</v>
      </c>
    </row>
    <row r="209" spans="1:6" x14ac:dyDescent="0.2">
      <c r="A209" s="29" t="s">
        <v>52</v>
      </c>
      <c r="B209" s="30" t="s">
        <v>15</v>
      </c>
      <c r="C209" s="31" t="s">
        <v>278</v>
      </c>
      <c r="D209" s="42">
        <v>970530</v>
      </c>
      <c r="E209" s="43">
        <v>556889.62</v>
      </c>
      <c r="F209" s="44">
        <f t="shared" si="2"/>
        <v>413640.38</v>
      </c>
    </row>
    <row r="210" spans="1:6" x14ac:dyDescent="0.2">
      <c r="A210" s="29" t="s">
        <v>279</v>
      </c>
      <c r="B210" s="30" t="s">
        <v>15</v>
      </c>
      <c r="C210" s="31" t="s">
        <v>280</v>
      </c>
      <c r="D210" s="42">
        <v>159543.20000000001</v>
      </c>
      <c r="E210" s="43">
        <v>139657.4</v>
      </c>
      <c r="F210" s="44">
        <f t="shared" si="2"/>
        <v>19885.800000000017</v>
      </c>
    </row>
    <row r="211" spans="1:6" x14ac:dyDescent="0.2">
      <c r="A211" s="29" t="s">
        <v>281</v>
      </c>
      <c r="B211" s="30" t="s">
        <v>15</v>
      </c>
      <c r="C211" s="31" t="s">
        <v>282</v>
      </c>
      <c r="D211" s="42">
        <v>79543.199999999997</v>
      </c>
      <c r="E211" s="43">
        <v>59657.4</v>
      </c>
      <c r="F211" s="44">
        <f t="shared" si="2"/>
        <v>19885.799999999996</v>
      </c>
    </row>
    <row r="212" spans="1:6" ht="25.5" x14ac:dyDescent="0.2">
      <c r="A212" s="29" t="s">
        <v>23</v>
      </c>
      <c r="B212" s="30" t="s">
        <v>15</v>
      </c>
      <c r="C212" s="31" t="s">
        <v>283</v>
      </c>
      <c r="D212" s="42">
        <v>79543.199999999997</v>
      </c>
      <c r="E212" s="43">
        <v>59657.4</v>
      </c>
      <c r="F212" s="44">
        <f t="shared" ref="F212:F234" si="3">IF(OR(D212="-",IF(E212="-",0,E212)&gt;=IF(D212="-",0,D212)),"-",IF(D212="-",0,D212)-IF(E212="-",0,E212))</f>
        <v>19885.799999999996</v>
      </c>
    </row>
    <row r="213" spans="1:6" x14ac:dyDescent="0.2">
      <c r="A213" s="25" t="s">
        <v>284</v>
      </c>
      <c r="B213" s="26" t="s">
        <v>15</v>
      </c>
      <c r="C213" s="27" t="s">
        <v>285</v>
      </c>
      <c r="D213" s="37">
        <v>79543.199999999997</v>
      </c>
      <c r="E213" s="38">
        <v>59657.4</v>
      </c>
      <c r="F213" s="39">
        <f t="shared" si="3"/>
        <v>19885.799999999996</v>
      </c>
    </row>
    <row r="214" spans="1:6" ht="38.25" x14ac:dyDescent="0.2">
      <c r="A214" s="29" t="s">
        <v>286</v>
      </c>
      <c r="B214" s="30" t="s">
        <v>15</v>
      </c>
      <c r="C214" s="31" t="s">
        <v>287</v>
      </c>
      <c r="D214" s="42">
        <v>79543.199999999997</v>
      </c>
      <c r="E214" s="43">
        <v>59657.4</v>
      </c>
      <c r="F214" s="44">
        <f t="shared" si="3"/>
        <v>19885.799999999996</v>
      </c>
    </row>
    <row r="215" spans="1:6" x14ac:dyDescent="0.2">
      <c r="A215" s="29" t="s">
        <v>288</v>
      </c>
      <c r="B215" s="30" t="s">
        <v>15</v>
      </c>
      <c r="C215" s="31" t="s">
        <v>289</v>
      </c>
      <c r="D215" s="42">
        <v>79543.199999999997</v>
      </c>
      <c r="E215" s="43">
        <v>59657.4</v>
      </c>
      <c r="F215" s="44">
        <f t="shared" si="3"/>
        <v>19885.799999999996</v>
      </c>
    </row>
    <row r="216" spans="1:6" ht="25.5" x14ac:dyDescent="0.2">
      <c r="A216" s="29" t="s">
        <v>290</v>
      </c>
      <c r="B216" s="30" t="s">
        <v>15</v>
      </c>
      <c r="C216" s="31" t="s">
        <v>291</v>
      </c>
      <c r="D216" s="42">
        <v>79543.199999999997</v>
      </c>
      <c r="E216" s="43">
        <v>59657.4</v>
      </c>
      <c r="F216" s="44">
        <f t="shared" si="3"/>
        <v>19885.799999999996</v>
      </c>
    </row>
    <row r="217" spans="1:6" x14ac:dyDescent="0.2">
      <c r="A217" s="29" t="s">
        <v>292</v>
      </c>
      <c r="B217" s="30" t="s">
        <v>15</v>
      </c>
      <c r="C217" s="31" t="s">
        <v>293</v>
      </c>
      <c r="D217" s="42">
        <v>79543.199999999997</v>
      </c>
      <c r="E217" s="43">
        <v>59657.4</v>
      </c>
      <c r="F217" s="44">
        <f t="shared" si="3"/>
        <v>19885.799999999996</v>
      </c>
    </row>
    <row r="218" spans="1:6" x14ac:dyDescent="0.2">
      <c r="A218" s="29" t="s">
        <v>294</v>
      </c>
      <c r="B218" s="30" t="s">
        <v>15</v>
      </c>
      <c r="C218" s="31" t="s">
        <v>295</v>
      </c>
      <c r="D218" s="42">
        <v>80000</v>
      </c>
      <c r="E218" s="43">
        <v>80000</v>
      </c>
      <c r="F218" s="44" t="str">
        <f t="shared" si="3"/>
        <v>-</v>
      </c>
    </row>
    <row r="219" spans="1:6" ht="25.5" x14ac:dyDescent="0.2">
      <c r="A219" s="29" t="s">
        <v>77</v>
      </c>
      <c r="B219" s="30" t="s">
        <v>15</v>
      </c>
      <c r="C219" s="31" t="s">
        <v>296</v>
      </c>
      <c r="D219" s="42">
        <v>80000</v>
      </c>
      <c r="E219" s="43">
        <v>80000</v>
      </c>
      <c r="F219" s="44" t="str">
        <f t="shared" si="3"/>
        <v>-</v>
      </c>
    </row>
    <row r="220" spans="1:6" x14ac:dyDescent="0.2">
      <c r="A220" s="25" t="s">
        <v>79</v>
      </c>
      <c r="B220" s="26" t="s">
        <v>15</v>
      </c>
      <c r="C220" s="27" t="s">
        <v>297</v>
      </c>
      <c r="D220" s="37">
        <v>80000</v>
      </c>
      <c r="E220" s="38">
        <v>80000</v>
      </c>
      <c r="F220" s="39" t="str">
        <f t="shared" si="3"/>
        <v>-</v>
      </c>
    </row>
    <row r="221" spans="1:6" ht="38.25" x14ac:dyDescent="0.2">
      <c r="A221" s="29" t="s">
        <v>81</v>
      </c>
      <c r="B221" s="30" t="s">
        <v>15</v>
      </c>
      <c r="C221" s="31" t="s">
        <v>298</v>
      </c>
      <c r="D221" s="42">
        <v>80000</v>
      </c>
      <c r="E221" s="43">
        <v>80000</v>
      </c>
      <c r="F221" s="44" t="str">
        <f t="shared" si="3"/>
        <v>-</v>
      </c>
    </row>
    <row r="222" spans="1:6" x14ac:dyDescent="0.2">
      <c r="A222" s="29" t="s">
        <v>288</v>
      </c>
      <c r="B222" s="30" t="s">
        <v>15</v>
      </c>
      <c r="C222" s="31" t="s">
        <v>299</v>
      </c>
      <c r="D222" s="42">
        <v>80000</v>
      </c>
      <c r="E222" s="43">
        <v>80000</v>
      </c>
      <c r="F222" s="44" t="str">
        <f t="shared" si="3"/>
        <v>-</v>
      </c>
    </row>
    <row r="223" spans="1:6" ht="25.5" x14ac:dyDescent="0.2">
      <c r="A223" s="29" t="s">
        <v>300</v>
      </c>
      <c r="B223" s="30" t="s">
        <v>15</v>
      </c>
      <c r="C223" s="31" t="s">
        <v>301</v>
      </c>
      <c r="D223" s="42">
        <v>80000</v>
      </c>
      <c r="E223" s="43">
        <v>80000</v>
      </c>
      <c r="F223" s="44" t="str">
        <f t="shared" si="3"/>
        <v>-</v>
      </c>
    </row>
    <row r="224" spans="1:6" ht="38.25" x14ac:dyDescent="0.2">
      <c r="A224" s="29" t="s">
        <v>302</v>
      </c>
      <c r="B224" s="30" t="s">
        <v>15</v>
      </c>
      <c r="C224" s="31" t="s">
        <v>303</v>
      </c>
      <c r="D224" s="42">
        <v>80000</v>
      </c>
      <c r="E224" s="43">
        <v>80000</v>
      </c>
      <c r="F224" s="44" t="str">
        <f t="shared" si="3"/>
        <v>-</v>
      </c>
    </row>
    <row r="225" spans="1:6" ht="38.25" x14ac:dyDescent="0.2">
      <c r="A225" s="29" t="s">
        <v>304</v>
      </c>
      <c r="B225" s="30" t="s">
        <v>15</v>
      </c>
      <c r="C225" s="31" t="s">
        <v>305</v>
      </c>
      <c r="D225" s="42">
        <v>133816</v>
      </c>
      <c r="E225" s="43">
        <v>109488</v>
      </c>
      <c r="F225" s="44">
        <f t="shared" si="3"/>
        <v>24328</v>
      </c>
    </row>
    <row r="226" spans="1:6" ht="25.5" x14ac:dyDescent="0.2">
      <c r="A226" s="29" t="s">
        <v>306</v>
      </c>
      <c r="B226" s="30" t="s">
        <v>15</v>
      </c>
      <c r="C226" s="31" t="s">
        <v>307</v>
      </c>
      <c r="D226" s="42">
        <v>133816</v>
      </c>
      <c r="E226" s="43">
        <v>109488</v>
      </c>
      <c r="F226" s="44">
        <f t="shared" si="3"/>
        <v>24328</v>
      </c>
    </row>
    <row r="227" spans="1:6" ht="25.5" x14ac:dyDescent="0.2">
      <c r="A227" s="29" t="s">
        <v>23</v>
      </c>
      <c r="B227" s="30" t="s">
        <v>15</v>
      </c>
      <c r="C227" s="31" t="s">
        <v>308</v>
      </c>
      <c r="D227" s="42">
        <v>133816</v>
      </c>
      <c r="E227" s="43">
        <v>109488</v>
      </c>
      <c r="F227" s="44">
        <f t="shared" si="3"/>
        <v>24328</v>
      </c>
    </row>
    <row r="228" spans="1:6" ht="63.75" x14ac:dyDescent="0.2">
      <c r="A228" s="25" t="s">
        <v>309</v>
      </c>
      <c r="B228" s="26" t="s">
        <v>15</v>
      </c>
      <c r="C228" s="27" t="s">
        <v>310</v>
      </c>
      <c r="D228" s="37">
        <v>133816</v>
      </c>
      <c r="E228" s="38">
        <v>109488</v>
      </c>
      <c r="F228" s="39">
        <f t="shared" si="3"/>
        <v>24328</v>
      </c>
    </row>
    <row r="229" spans="1:6" ht="89.25" x14ac:dyDescent="0.2">
      <c r="A229" s="33" t="s">
        <v>311</v>
      </c>
      <c r="B229" s="30" t="s">
        <v>15</v>
      </c>
      <c r="C229" s="31" t="s">
        <v>312</v>
      </c>
      <c r="D229" s="42">
        <v>66560</v>
      </c>
      <c r="E229" s="43">
        <v>54460</v>
      </c>
      <c r="F229" s="44">
        <f t="shared" si="3"/>
        <v>12100</v>
      </c>
    </row>
    <row r="230" spans="1:6" x14ac:dyDescent="0.2">
      <c r="A230" s="29" t="s">
        <v>313</v>
      </c>
      <c r="B230" s="30" t="s">
        <v>15</v>
      </c>
      <c r="C230" s="31" t="s">
        <v>314</v>
      </c>
      <c r="D230" s="42">
        <v>66560</v>
      </c>
      <c r="E230" s="43">
        <v>54460</v>
      </c>
      <c r="F230" s="44">
        <f t="shared" si="3"/>
        <v>12100</v>
      </c>
    </row>
    <row r="231" spans="1:6" x14ac:dyDescent="0.2">
      <c r="A231" s="29" t="s">
        <v>12</v>
      </c>
      <c r="B231" s="30" t="s">
        <v>15</v>
      </c>
      <c r="C231" s="31" t="s">
        <v>315</v>
      </c>
      <c r="D231" s="42">
        <v>66560</v>
      </c>
      <c r="E231" s="43">
        <v>54460</v>
      </c>
      <c r="F231" s="44">
        <f t="shared" si="3"/>
        <v>12100</v>
      </c>
    </row>
    <row r="232" spans="1:6" ht="89.25" x14ac:dyDescent="0.2">
      <c r="A232" s="33" t="s">
        <v>316</v>
      </c>
      <c r="B232" s="30" t="s">
        <v>15</v>
      </c>
      <c r="C232" s="31" t="s">
        <v>317</v>
      </c>
      <c r="D232" s="42">
        <v>67256</v>
      </c>
      <c r="E232" s="43">
        <v>55028</v>
      </c>
      <c r="F232" s="44">
        <f t="shared" si="3"/>
        <v>12228</v>
      </c>
    </row>
    <row r="233" spans="1:6" x14ac:dyDescent="0.2">
      <c r="A233" s="29" t="s">
        <v>313</v>
      </c>
      <c r="B233" s="30" t="s">
        <v>15</v>
      </c>
      <c r="C233" s="31" t="s">
        <v>318</v>
      </c>
      <c r="D233" s="42">
        <v>67256</v>
      </c>
      <c r="E233" s="43">
        <v>55028</v>
      </c>
      <c r="F233" s="44">
        <f t="shared" si="3"/>
        <v>12228</v>
      </c>
    </row>
    <row r="234" spans="1:6" ht="13.5" thickBot="1" x14ac:dyDescent="0.25">
      <c r="A234" s="29" t="s">
        <v>12</v>
      </c>
      <c r="B234" s="30" t="s">
        <v>15</v>
      </c>
      <c r="C234" s="31" t="s">
        <v>319</v>
      </c>
      <c r="D234" s="42">
        <v>67256</v>
      </c>
      <c r="E234" s="43">
        <v>55028</v>
      </c>
      <c r="F234" s="44">
        <f t="shared" si="3"/>
        <v>12228</v>
      </c>
    </row>
    <row r="235" spans="1:6" ht="9" customHeight="1" thickBot="1" x14ac:dyDescent="0.25">
      <c r="A235" s="22"/>
      <c r="B235" s="23"/>
      <c r="C235" s="24"/>
      <c r="D235" s="24"/>
      <c r="E235" s="24"/>
      <c r="F235" s="24"/>
    </row>
    <row r="236" spans="1:6" ht="13.5" customHeight="1" thickBot="1" x14ac:dyDescent="0.25">
      <c r="A236" s="34" t="s">
        <v>320</v>
      </c>
      <c r="B236" s="35" t="s">
        <v>321</v>
      </c>
      <c r="C236" s="36" t="s">
        <v>16</v>
      </c>
      <c r="D236" s="45">
        <v>-1066736.3899999999</v>
      </c>
      <c r="E236" s="45">
        <v>-465038.25</v>
      </c>
      <c r="F236" s="46" t="s">
        <v>322</v>
      </c>
    </row>
  </sheetData>
  <mergeCells count="13">
    <mergeCell ref="A15:A16"/>
    <mergeCell ref="B15:B16"/>
    <mergeCell ref="D15:D16"/>
    <mergeCell ref="C2:F2"/>
    <mergeCell ref="D3:F3"/>
    <mergeCell ref="E4:F4"/>
    <mergeCell ref="A5:H5"/>
    <mergeCell ref="A9:A14"/>
    <mergeCell ref="B9:B14"/>
    <mergeCell ref="C9:C14"/>
    <mergeCell ref="D9:D14"/>
    <mergeCell ref="E9:E14"/>
    <mergeCell ref="F9:F14"/>
  </mergeCells>
  <conditionalFormatting sqref="E19:F19 E21:F21">
    <cfRule type="cellIs" priority="1" stopIfTrue="1" operator="equal">
      <formula>0</formula>
    </cfRule>
  </conditionalFormatting>
  <conditionalFormatting sqref="E33:F34">
    <cfRule type="cellIs" priority="2" stopIfTrue="1" operator="equal">
      <formula>0</formula>
    </cfRule>
  </conditionalFormatting>
  <conditionalFormatting sqref="E36:F36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2.75" x14ac:dyDescent="0.2"/>
  <sheetData>
    <row r="1" spans="1:2" x14ac:dyDescent="0.2">
      <c r="A1" t="s">
        <v>323</v>
      </c>
      <c r="B1" t="s">
        <v>8</v>
      </c>
    </row>
    <row r="2" spans="1:2" x14ac:dyDescent="0.2">
      <c r="A2" t="s">
        <v>324</v>
      </c>
      <c r="B2" t="s">
        <v>325</v>
      </c>
    </row>
    <row r="3" spans="1:2" x14ac:dyDescent="0.2">
      <c r="A3" t="s">
        <v>326</v>
      </c>
      <c r="B3" t="s">
        <v>0</v>
      </c>
    </row>
    <row r="4" spans="1:2" x14ac:dyDescent="0.2">
      <c r="A4" t="s">
        <v>327</v>
      </c>
      <c r="B4" t="s">
        <v>328</v>
      </c>
    </row>
    <row r="5" spans="1:2" x14ac:dyDescent="0.2">
      <c r="A5" t="s">
        <v>329</v>
      </c>
      <c r="B5" t="s">
        <v>330</v>
      </c>
    </row>
    <row r="6" spans="1:2" x14ac:dyDescent="0.2">
      <c r="A6" t="s">
        <v>331</v>
      </c>
      <c r="B6" t="s">
        <v>332</v>
      </c>
    </row>
    <row r="7" spans="1:2" x14ac:dyDescent="0.2">
      <c r="A7" t="s">
        <v>333</v>
      </c>
      <c r="B7" t="s">
        <v>332</v>
      </c>
    </row>
    <row r="8" spans="1:2" x14ac:dyDescent="0.2">
      <c r="A8" t="s">
        <v>334</v>
      </c>
      <c r="B8" t="s">
        <v>335</v>
      </c>
    </row>
    <row r="9" spans="1:2" x14ac:dyDescent="0.2">
      <c r="A9" t="s">
        <v>336</v>
      </c>
      <c r="B9" t="s">
        <v>1</v>
      </c>
    </row>
    <row r="10" spans="1:2" x14ac:dyDescent="0.2">
      <c r="A10" t="s">
        <v>337</v>
      </c>
      <c r="B10" t="s">
        <v>330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</vt:i4>
      </vt:variant>
    </vt:vector>
  </HeadingPairs>
  <TitlesOfParts>
    <vt:vector size="8" baseType="lpstr">
      <vt:lpstr>Расходы</vt:lpstr>
      <vt:lpstr>_params</vt:lpstr>
      <vt:lpstr>Расходы!APPT</vt:lpstr>
      <vt:lpstr>Расходы!FIO</vt:lpstr>
      <vt:lpstr>Расходы!LAST_CELL</vt:lpstr>
      <vt:lpstr>Расходы!RBEGIN_1</vt:lpstr>
      <vt:lpstr>Расходы!REND_1</vt:lpstr>
      <vt:lpstr>Расходы!SIGN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rep:2.56.0.8</dc:description>
  <cp:lastModifiedBy>USER</cp:lastModifiedBy>
  <dcterms:created xsi:type="dcterms:W3CDTF">2023-10-19T08:30:07Z</dcterms:created>
  <dcterms:modified xsi:type="dcterms:W3CDTF">2023-10-20T03:45:36Z</dcterms:modified>
</cp:coreProperties>
</file>